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<sst xmlns="http://schemas.openxmlformats.org/spreadsheetml/2006/main" count="354" uniqueCount="294">
  <si>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</si>
  <si>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</si>
  <si>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</si>
  <si>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</si>
  <si>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</si>
  <si>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</si>
  <si>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</si>
  <si>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</si>
  <si>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</si>
  <si>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</si>
  <si>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</si>
  <si>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</si>
  <si>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</si>
  <si>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</si>
  <si>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</si>
  <si>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</si>
  <si>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Годовая</t>
  </si>
  <si>
    <t>по ОКПО</t>
  </si>
  <si>
    <t>после отчетного периода</t>
  </si>
  <si>
    <t>№</t>
  </si>
  <si>
    <t>Приказ Росстата:</t>
  </si>
  <si>
    <t>Об утверждении формы</t>
  </si>
  <si>
    <t>О внесении изменений (при наличии)</t>
  </si>
  <si>
    <t>от</t>
  </si>
  <si>
    <t>строки</t>
  </si>
  <si>
    <t>г.</t>
  </si>
  <si>
    <t>Наименование</t>
  </si>
  <si>
    <t>в том числе:</t>
  </si>
  <si>
    <t>из них:</t>
  </si>
  <si>
    <t>СВЕДЕНИЯ ОБ ОХРАНЕ АТМОСФЕРНОГО ВОЗДУХА</t>
  </si>
  <si>
    <t>22 января</t>
  </si>
  <si>
    <t>Форма № 2-ТП (воздух)</t>
  </si>
  <si>
    <t>0609012</t>
  </si>
  <si>
    <t>А</t>
  </si>
  <si>
    <t>Б</t>
  </si>
  <si>
    <t>загрязняющего</t>
  </si>
  <si>
    <t>вещества</t>
  </si>
  <si>
    <t>Загрязняющие</t>
  </si>
  <si>
    <t>Выбрасывается без очистки</t>
  </si>
  <si>
    <t>всего</t>
  </si>
  <si>
    <t>в том числе</t>
  </si>
  <si>
    <t>загрязнения</t>
  </si>
  <si>
    <t>Поступило</t>
  </si>
  <si>
    <t>на очистные</t>
  </si>
  <si>
    <t>сооружения</t>
  </si>
  <si>
    <t>загрязняющих</t>
  </si>
  <si>
    <t>веществ —</t>
  </si>
  <si>
    <t>Из поступивших</t>
  </si>
  <si>
    <t>на очистку —</t>
  </si>
  <si>
    <t>уловлено и обезврежено</t>
  </si>
  <si>
    <t>из них</t>
  </si>
  <si>
    <t>утилизи-</t>
  </si>
  <si>
    <t>ровано</t>
  </si>
  <si>
    <t>Всего</t>
  </si>
  <si>
    <t>выброшено</t>
  </si>
  <si>
    <t>в атмосферу</t>
  </si>
  <si>
    <t>веществ</t>
  </si>
  <si>
    <t>за отчетный</t>
  </si>
  <si>
    <t>Установленные нормативы</t>
  </si>
  <si>
    <t>на выбросы загрязняющих</t>
  </si>
  <si>
    <t>веществ на отчетный год,</t>
  </si>
  <si>
    <t>тонн/год</t>
  </si>
  <si>
    <t>предельно</t>
  </si>
  <si>
    <t>допустимый</t>
  </si>
  <si>
    <t>выброс (ПДВ)</t>
  </si>
  <si>
    <t>выброс (ВСВ)</t>
  </si>
  <si>
    <t>источников</t>
  </si>
  <si>
    <t>от органи-</t>
  </si>
  <si>
    <t>зованных</t>
  </si>
  <si>
    <t>Всего (102+103)</t>
  </si>
  <si>
    <t>твердые</t>
  </si>
  <si>
    <t>диоксид серы</t>
  </si>
  <si>
    <t>оксид углерода</t>
  </si>
  <si>
    <t>оксиды азота</t>
  </si>
  <si>
    <r>
      <t>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</si>
  <si>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(без летучих</t>
  </si>
  <si>
    <t>органических соединений)</t>
  </si>
  <si>
    <t>летучие органические</t>
  </si>
  <si>
    <t>соединения (ЛОС)</t>
  </si>
  <si>
    <t>прочие газообразные и жидкие</t>
  </si>
  <si>
    <t>Х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</si>
  <si>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</si>
  <si>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</si>
  <si>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</si>
  <si>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</si>
  <si>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</si>
  <si>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</si>
  <si>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</si>
  <si>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</si>
  <si>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</si>
  <si>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0001</t>
  </si>
  <si>
    <t>0002</t>
  </si>
  <si>
    <t>0004</t>
  </si>
  <si>
    <t>0330</t>
  </si>
  <si>
    <t>0337</t>
  </si>
  <si>
    <t>0301</t>
  </si>
  <si>
    <t>0401</t>
  </si>
  <si>
    <t>0006</t>
  </si>
  <si>
    <t>0005</t>
  </si>
  <si>
    <t>вещества*</t>
  </si>
  <si>
    <t>Код по ОКЕИ: тонна — 168</t>
  </si>
  <si>
    <t>Выброс в атмосферу</t>
  </si>
  <si>
    <t>специфических</t>
  </si>
  <si>
    <t>загрязняющих веществ</t>
  </si>
  <si>
    <t>за отчетный год</t>
  </si>
  <si>
    <t>Установленные нормативы на отчетный год, тонн/год</t>
  </si>
  <si>
    <t>предельно допустимый</t>
  </si>
  <si>
    <t>временно согласованный</t>
  </si>
  <si>
    <t>Бенз/а/пирен</t>
  </si>
  <si>
    <r>
      <t>Серная кислота (по молекуле Н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SО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</si>
  <si>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Метан</t>
  </si>
  <si>
    <t>0703</t>
  </si>
  <si>
    <t>0322</t>
  </si>
  <si>
    <t>0410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</si>
  <si>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</si>
  <si>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</si>
  <si>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</si>
  <si>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</si>
  <si>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</si>
  <si>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</si>
  <si>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</si>
  <si>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</si>
  <si>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</si>
  <si>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</si>
  <si>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</si>
  <si>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</si>
  <si>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</si>
  <si>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</si>
  <si>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</si>
  <si>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</si>
  <si>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</si>
  <si>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</si>
  <si>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</si>
  <si>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r>
      <t>1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</si>
  <si>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t>Раздел 3. Источники загрязнения атмосферы</t>
  </si>
  <si>
    <t>Количество источников загрязнения атмосферы</t>
  </si>
  <si>
    <t>на конец года, единиц</t>
  </si>
  <si>
    <t>Разрешенный выброс</t>
  </si>
  <si>
    <t>в атмосферу загрязняющих</t>
  </si>
  <si>
    <t>веществ, тонн</t>
  </si>
  <si>
    <t>Фактически выброшено</t>
  </si>
  <si>
    <t>в том числе с установленными нормативами:</t>
  </si>
  <si>
    <t>временно согласованного выброса (ВСВ)</t>
  </si>
  <si>
    <t>301</t>
  </si>
  <si>
    <t>302</t>
  </si>
  <si>
    <t>303</t>
  </si>
  <si>
    <t>из них организованных</t>
  </si>
  <si>
    <t>Коды по ОКЕИ: единица — 642; тонна —168</t>
  </si>
  <si>
    <t>Коды по ОКЕИ: единица — 642; тысяча рублей — 384; тонна —168</t>
  </si>
  <si>
    <t>промышленного</t>
  </si>
  <si>
    <t>производства</t>
  </si>
  <si>
    <t>оборудования</t>
  </si>
  <si>
    <t>В</t>
  </si>
  <si>
    <t>Мероприятия, выполнение которых предусмотрено</t>
  </si>
  <si>
    <t>в отчетном году</t>
  </si>
  <si>
    <t>наименование</t>
  </si>
  <si>
    <t>мероприятия</t>
  </si>
  <si>
    <t>группа</t>
  </si>
  <si>
    <t>мероприятий</t>
  </si>
  <si>
    <t>оценка выполнения</t>
  </si>
  <si>
    <t>мероприятий,</t>
  </si>
  <si>
    <t>осуществление</t>
  </si>
  <si>
    <t>которых начато</t>
  </si>
  <si>
    <t>и выполненных</t>
  </si>
  <si>
    <t>ставится «1»,</t>
  </si>
  <si>
    <t>по остальным</t>
  </si>
  <si>
    <t>мероприятиям</t>
  </si>
  <si>
    <t xml:space="preserve">ставится «0» </t>
  </si>
  <si>
    <t>Использовано (освоено) средств</t>
  </si>
  <si>
    <t>на проведение мероприятий</t>
  </si>
  <si>
    <t>за прошлый год</t>
  </si>
  <si>
    <t>Уменьшение выбросов</t>
  </si>
  <si>
    <t>веществ после проведения</t>
  </si>
  <si>
    <r>
      <t>мероприятий, тонн</t>
    </r>
    <r>
      <rPr>
        <vertAlign val="superscript"/>
        <sz val="10"/>
        <rFont val="Times New Roman"/>
        <family val="1"/>
      </rPr>
      <t>1</t>
    </r>
  </si>
  <si>
    <t>ожидаемое</t>
  </si>
  <si>
    <t>(расчетное)</t>
  </si>
  <si>
    <t>фактически</t>
  </si>
  <si>
    <t>401</t>
  </si>
  <si>
    <t>402</t>
  </si>
  <si>
    <t>403</t>
  </si>
  <si>
    <t>404</t>
  </si>
  <si>
    <t>405</t>
  </si>
  <si>
    <t>(за счет всех источников</t>
  </si>
  <si>
    <t>финансирования) — тыс. руб. с одним</t>
  </si>
  <si>
    <t>десятичным знаком в фактических</t>
  </si>
  <si>
    <t>ценах соответствующих лет</t>
  </si>
  <si>
    <t>Раздел 5. Выбросы загрязняющих веществ в атмосферный воздух от отдельных групп источников загрязнения</t>
  </si>
  <si>
    <t>501</t>
  </si>
  <si>
    <t>502</t>
  </si>
  <si>
    <t>503</t>
  </si>
  <si>
    <t>504</t>
  </si>
  <si>
    <t>505</t>
  </si>
  <si>
    <t>0007</t>
  </si>
  <si>
    <t>Выброс в атмосферу загрязняющих веществ</t>
  </si>
  <si>
    <t>от сжигания топлива</t>
  </si>
  <si>
    <t>от технологических и других</t>
  </si>
  <si>
    <t>процессов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</si>
  <si>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</si>
  <si>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</si>
  <si>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</si>
  <si>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</si>
  <si>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(для выработки электро-</t>
  </si>
  <si>
    <t>и теплоэнергии)</t>
  </si>
  <si>
    <t>Раздел 1. Выбросы загрязняющих веществ в атмосферу, их очистка и утилизация</t>
  </si>
  <si>
    <r>
      <t>Раздел 2. Выброс в атмосферу специфических загрязняющих веществ</t>
    </r>
    <r>
      <rPr>
        <b/>
        <vertAlign val="superscript"/>
        <sz val="11"/>
        <rFont val="Times New Roman"/>
        <family val="1"/>
      </rPr>
      <t>1</t>
    </r>
  </si>
  <si>
    <t>предельно допустимого выброса (ПДВ)</t>
  </si>
  <si>
    <t>Раздел 4. Выполнение мероприятий по уменьшению выбросов загрязняющих веществ в атмосферу</t>
  </si>
  <si>
    <t>и технологического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</si>
  <si>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</si>
  <si>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</si>
  <si>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</si>
  <si>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</si>
  <si>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</si>
  <si>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</si>
  <si>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</si>
  <si>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20</t>
  </si>
  <si>
    <t>—</t>
  </si>
  <si>
    <t>территориальному органу Росстата в субъекте Российской Федерации</t>
  </si>
  <si>
    <t>отчитывающейся организации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</si>
  <si>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</si>
  <si>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</si>
  <si>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</si>
  <si>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</si>
  <si>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</si>
  <si>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по установленному им адресу;</t>
  </si>
  <si>
    <t>временно со-</t>
  </si>
  <si>
    <t>гласованный</t>
  </si>
  <si>
    <t>* Коды даны в соответствии с «Перечнем и кодами веществ, загрязняющих атмосферный воздух». Санкт-Петербург, 2008.</t>
  </si>
  <si>
    <t>Загрязняющие вещества</t>
  </si>
  <si>
    <t>от 17.09.2010 № 319</t>
  </si>
  <si>
    <t>юридические лица, имеющие стационарные источники загрязнения атмосферного воздуха:</t>
  </si>
  <si>
    <t>юридические лица, имеющие стационарные источники загрязнения атмосферного воздуха,</t>
  </si>
  <si>
    <t>находящиеся на объектах, подлежащих федеральному государственному экологическому</t>
  </si>
  <si>
    <t>контролю:</t>
  </si>
  <si>
    <t>территориальному органу Росприроднадзора в субъекте Российской Федерации</t>
  </si>
  <si>
    <t>газообразные и жидкие (104+109)</t>
  </si>
  <si>
    <r>
      <t>1</t>
    </r>
    <r>
      <rPr>
        <sz val="8"/>
        <rFont val="Times New Roman"/>
        <family val="1"/>
      </rPr>
      <t xml:space="preserve"> Перед цифрой необходимо ставить знак «–».</t>
    </r>
  </si>
  <si>
    <t>10</t>
  </si>
  <si>
    <t xml:space="preserve"> Государственное унитарное предприятиеЧувашской Республики "Биологические очистные сооружения"</t>
  </si>
  <si>
    <t>Министерства градосроительства и развития общественной инфраструктуры Чувашской Республики (ГУП  "БОС" Минстроя Чувашии)</t>
  </si>
  <si>
    <t>49220144</t>
  </si>
  <si>
    <t>0123</t>
  </si>
  <si>
    <t>Железа оксид (в пересчетена железо)</t>
  </si>
  <si>
    <t>0143</t>
  </si>
  <si>
    <t>Марганец и его соединения</t>
  </si>
  <si>
    <t>0302</t>
  </si>
  <si>
    <t>Кислота азотная</t>
  </si>
  <si>
    <t>0303</t>
  </si>
  <si>
    <t>Аммиак</t>
  </si>
  <si>
    <t>0316</t>
  </si>
  <si>
    <t>Гидрохлорид (Водород хлористый, Соляная кислота)     (по молекуле HCl)</t>
  </si>
  <si>
    <t>Углерод (Сажа)</t>
  </si>
  <si>
    <t>0328</t>
  </si>
  <si>
    <t>0333</t>
  </si>
  <si>
    <t>Дигидросульфид (Сероводород)</t>
  </si>
  <si>
    <t>0342</t>
  </si>
  <si>
    <r>
      <t xml:space="preserve">Фтористые газообразные соединения </t>
    </r>
    <r>
      <rPr>
        <sz val="8"/>
        <rFont val="Times New Roman"/>
        <family val="1"/>
      </rPr>
      <t xml:space="preserve"> (в пересч. на фтор)</t>
    </r>
  </si>
  <si>
    <t>0349</t>
  </si>
  <si>
    <t>Хлор</t>
  </si>
  <si>
    <t>0616</t>
  </si>
  <si>
    <t>Ксилол</t>
  </si>
  <si>
    <t>0621</t>
  </si>
  <si>
    <t>Метилбензол (Толуол)</t>
  </si>
  <si>
    <t>0869</t>
  </si>
  <si>
    <t>Дихлорметан (Метилен хлористый)</t>
  </si>
  <si>
    <t>0898</t>
  </si>
  <si>
    <t>Трихлорметан (Хлороформ)</t>
  </si>
  <si>
    <t>0906</t>
  </si>
  <si>
    <t>Тетрахлорметан (Углерод четырехлористый)</t>
  </si>
  <si>
    <t>0915</t>
  </si>
  <si>
    <t>Хлорбензол</t>
  </si>
  <si>
    <t>1042</t>
  </si>
  <si>
    <t>Бутан-1-ол (Спирт н-бутиловый)</t>
  </si>
  <si>
    <t>Этанол (спирт этиловый)</t>
  </si>
  <si>
    <t>Гидроксибензол (Фенол)</t>
  </si>
  <si>
    <r>
      <t xml:space="preserve">2-Этоксиэтанол </t>
    </r>
    <r>
      <rPr>
        <sz val="9"/>
        <rFont val="Times New Roman"/>
        <family val="1"/>
      </rPr>
      <t>(Этилцелозольф, Этил. эфир этиленглик.)</t>
    </r>
  </si>
  <si>
    <t>Бутилэцетат</t>
  </si>
  <si>
    <t>Пропан-2-он (Ацетон)</t>
  </si>
  <si>
    <t>Анилин</t>
  </si>
  <si>
    <t>Нитробензол</t>
  </si>
  <si>
    <r>
      <t xml:space="preserve">Бензин (нефтяной, малосернистый) </t>
    </r>
    <r>
      <rPr>
        <sz val="8"/>
        <rFont val="Times New Roman"/>
        <family val="1"/>
      </rPr>
      <t>(в пересч. на углерод)</t>
    </r>
  </si>
  <si>
    <t>Керосин</t>
  </si>
  <si>
    <t>Масло минеральное нефтяное (веретенное и др.)</t>
  </si>
  <si>
    <t>Сольвент-нафта</t>
  </si>
  <si>
    <t>Уайт-спирит</t>
  </si>
  <si>
    <t>Пыль абразивная (Корунд белый, Монокорунд)</t>
  </si>
  <si>
    <t>Пыль древесная</t>
  </si>
  <si>
    <t>Начальник отдела охраны окружающей среды</t>
  </si>
  <si>
    <t>Дементьев М. И.</t>
  </si>
  <si>
    <t>73-53-29</t>
  </si>
  <si>
    <t>21</t>
  </si>
  <si>
    <t xml:space="preserve">января </t>
  </si>
  <si>
    <t>11</t>
  </si>
  <si>
    <r>
      <t>Почтовый адрес</t>
    </r>
    <r>
      <rPr>
        <sz val="11"/>
        <rFont val="Times New Roman"/>
        <family val="1"/>
      </rPr>
      <t xml:space="preserve">    ул. Промышленная, д. 1, г  Новочебоксарск, Чувашская Республика, 429950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</si>
</sst>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</numFmts>
  <fonts count="1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right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2" xfId="0" applyNumberFormat="1" applyFont="1" applyBorder="1" applyAlignment="1" quotePrefix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0" fontId="17" fillId="2" borderId="11" xfId="0" applyNumberFormat="1" applyFont="1" applyFill="1" applyBorder="1" applyAlignment="1">
      <alignment horizontal="center"/>
    </xf>
    <xf numFmtId="0" fontId="17" fillId="2" borderId="20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0" fontId="17" fillId="2" borderId="26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left" vertical="center"/>
    </xf>
    <xf numFmtId="0" fontId="7" fillId="2" borderId="27" xfId="0" applyNumberFormat="1" applyFont="1" applyFill="1" applyBorder="1" applyAlignment="1">
      <alignment horizontal="center"/>
    </xf>
    <xf numFmtId="0" fontId="7" fillId="2" borderId="28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9" fontId="3" fillId="0" borderId="8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179" fontId="3" fillId="0" borderId="31" xfId="0" applyNumberFormat="1" applyFont="1" applyBorder="1" applyAlignment="1">
      <alignment horizontal="right"/>
    </xf>
    <xf numFmtId="179" fontId="3" fillId="0" borderId="24" xfId="0" applyNumberFormat="1" applyFont="1" applyBorder="1" applyAlignment="1">
      <alignment horizontal="right"/>
    </xf>
    <xf numFmtId="179" fontId="3" fillId="0" borderId="3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indent="2"/>
    </xf>
    <xf numFmtId="0" fontId="3" fillId="0" borderId="3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 indent="2"/>
    </xf>
    <xf numFmtId="0" fontId="3" fillId="0" borderId="1" xfId="0" applyNumberFormat="1" applyFont="1" applyBorder="1" applyAlignment="1">
      <alignment horizontal="left" indent="2"/>
    </xf>
    <xf numFmtId="0" fontId="3" fillId="0" borderId="4" xfId="0" applyNumberFormat="1" applyFont="1" applyBorder="1" applyAlignment="1">
      <alignment horizontal="left" indent="2"/>
    </xf>
    <xf numFmtId="179" fontId="3" fillId="0" borderId="31" xfId="0" applyNumberFormat="1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179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left"/>
    </xf>
    <xf numFmtId="179" fontId="3" fillId="0" borderId="3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/>
    </xf>
    <xf numFmtId="0" fontId="3" fillId="0" borderId="24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31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9" fontId="3" fillId="0" borderId="3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workbookViewId="0" topLeftCell="Y11">
      <selection activeCell="AI40" sqref="AI40"/>
    </sheetView>
  </sheetViews>
  <sheetFormatPr defaultColWidth="9.00390625" defaultRowHeight="12.75"/>
  <cols>
    <col min="1" max="16384" width="1.37890625" style="2" customWidth="1"/>
  </cols>
  <sheetData>
    <row r="1" spans="15:85" ht="12.75">
      <c r="O1" s="116" t="s">
        <v>197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8"/>
    </row>
    <row r="2" s="3" customFormat="1" ht="6" customHeight="1"/>
    <row r="3" spans="15:85" ht="12.75">
      <c r="O3" s="113" t="s">
        <v>0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5"/>
    </row>
    <row r="4" ht="6" customHeight="1"/>
    <row r="5" spans="9:91" ht="12.75">
      <c r="I5" s="25"/>
      <c r="J5" s="25"/>
      <c r="K5" s="119" t="s">
        <v>1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1"/>
      <c r="CL5" s="25"/>
      <c r="CM5" s="25"/>
    </row>
    <row r="6" spans="9:91" ht="12.75">
      <c r="I6" s="25"/>
      <c r="J6" s="25"/>
      <c r="K6" s="107" t="s">
        <v>213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9"/>
      <c r="CL6" s="25"/>
      <c r="CM6" s="25"/>
    </row>
    <row r="7" spans="9:91" ht="12.75">
      <c r="I7" s="25"/>
      <c r="J7" s="25"/>
      <c r="K7" s="107" t="s">
        <v>214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9"/>
      <c r="CL7" s="25"/>
      <c r="CM7" s="25"/>
    </row>
    <row r="8" spans="9:91" ht="12.75">
      <c r="I8" s="25"/>
      <c r="J8" s="25"/>
      <c r="K8" s="110" t="s">
        <v>2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2"/>
      <c r="CL8" s="25"/>
      <c r="CM8" s="25"/>
    </row>
    <row r="9" ht="6" customHeight="1"/>
    <row r="10" spans="15:85" ht="12.75">
      <c r="O10" s="113" t="s">
        <v>198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</row>
    <row r="11" ht="24.75" customHeight="1" thickBot="1"/>
    <row r="12" spans="15:85" s="27" customFormat="1" ht="21.75" customHeight="1">
      <c r="O12" s="94" t="s">
        <v>29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1"/>
    </row>
    <row r="13" spans="15:85" s="28" customFormat="1" ht="18.75"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32"/>
      <c r="AU13" s="31"/>
      <c r="AV13" s="30"/>
      <c r="AW13" s="33" t="s">
        <v>215</v>
      </c>
      <c r="AX13" s="95" t="s">
        <v>237</v>
      </c>
      <c r="AY13" s="95"/>
      <c r="AZ13" s="95"/>
      <c r="BA13" s="32" t="s">
        <v>25</v>
      </c>
      <c r="BB13" s="3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4"/>
    </row>
    <row r="14" spans="15:85" s="9" customFormat="1" ht="3.75" customHeight="1" thickBot="1"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8"/>
    </row>
    <row r="15" ht="24.75" customHeight="1" thickBot="1"/>
    <row r="16" spans="1:99" s="8" customFormat="1" ht="13.5" thickBot="1">
      <c r="A16" s="69" t="s">
        <v>199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 t="s">
        <v>200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7"/>
      <c r="BZ16" s="62" t="s">
        <v>31</v>
      </c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4"/>
    </row>
    <row r="17" spans="1:99" s="8" customFormat="1" ht="12.75" customHeight="1">
      <c r="A17" s="65" t="s">
        <v>230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1"/>
      <c r="AZ17" s="76" t="s">
        <v>30</v>
      </c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8"/>
      <c r="BZ17" s="91" t="s">
        <v>20</v>
      </c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</row>
    <row r="18" spans="1:99" s="8" customFormat="1" ht="12.75" customHeight="1">
      <c r="A18" s="54"/>
      <c r="B18" s="36" t="s">
        <v>216</v>
      </c>
      <c r="D18" s="36" t="s">
        <v>217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6"/>
      <c r="AZ18" s="76" t="s">
        <v>18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8"/>
      <c r="BZ18" s="91" t="s">
        <v>21</v>
      </c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</row>
    <row r="19" spans="1:99" s="8" customFormat="1" ht="12.75">
      <c r="A19" s="35"/>
      <c r="D19" s="36" t="s">
        <v>224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7"/>
      <c r="AZ19" s="76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  <c r="BV19" s="20"/>
      <c r="BZ19" s="91" t="s">
        <v>229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</row>
    <row r="20" spans="1:99" s="8" customFormat="1" ht="12.75">
      <c r="A20" s="104" t="s">
        <v>231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6"/>
      <c r="AZ20" s="76" t="s">
        <v>30</v>
      </c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8"/>
      <c r="BV20" s="20"/>
      <c r="BZ20" s="92" t="s">
        <v>22</v>
      </c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</row>
    <row r="21" spans="1:99" s="8" customFormat="1" ht="12.75">
      <c r="A21" s="104" t="s">
        <v>232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6"/>
      <c r="AZ21" s="76" t="s">
        <v>18</v>
      </c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8"/>
      <c r="BV21" s="20"/>
      <c r="BZ21" s="38" t="s">
        <v>23</v>
      </c>
      <c r="CA21" s="26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26"/>
      <c r="CP21" s="39" t="s">
        <v>19</v>
      </c>
      <c r="CQ21" s="93"/>
      <c r="CR21" s="93"/>
      <c r="CS21" s="93"/>
      <c r="CT21" s="93"/>
      <c r="CU21" s="93"/>
    </row>
    <row r="22" spans="1:99" s="8" customFormat="1" ht="12.75">
      <c r="A22" s="104" t="s">
        <v>233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6"/>
      <c r="AZ22" s="76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8"/>
      <c r="BV22" s="20"/>
      <c r="BZ22" s="38" t="s">
        <v>23</v>
      </c>
      <c r="CA22" s="26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26"/>
      <c r="CP22" s="39" t="s">
        <v>19</v>
      </c>
      <c r="CQ22" s="93"/>
      <c r="CR22" s="93"/>
      <c r="CS22" s="93"/>
      <c r="CT22" s="93"/>
      <c r="CU22" s="93"/>
    </row>
    <row r="23" spans="1:99" s="8" customFormat="1" ht="13.5" thickBot="1">
      <c r="A23" s="58"/>
      <c r="B23" s="36" t="s">
        <v>216</v>
      </c>
      <c r="D23" s="36" t="s">
        <v>234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7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8"/>
      <c r="BV23" s="20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s="8" customFormat="1" ht="13.5" thickBot="1">
      <c r="A24" s="21"/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82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20"/>
      <c r="BY24" s="40"/>
      <c r="BZ24" s="85" t="s">
        <v>16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="57" customFormat="1" ht="24.75" customHeight="1"/>
    <row r="26" spans="1:99" ht="15" customHeight="1">
      <c r="A26" s="41"/>
      <c r="B26" s="42" t="s">
        <v>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88" t="s">
        <v>238</v>
      </c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43"/>
    </row>
    <row r="27" spans="1:99" ht="15" customHeight="1">
      <c r="A27" s="44"/>
      <c r="B27" s="72" t="s">
        <v>239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45"/>
    </row>
    <row r="28" spans="1:99" s="8" customFormat="1" ht="13.5" customHeight="1">
      <c r="A28" s="44"/>
      <c r="B28" s="68" t="s">
        <v>293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45"/>
    </row>
    <row r="29" spans="1:99" s="8" customFormat="1" ht="3" customHeight="1" thickBot="1">
      <c r="A29" s="44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45"/>
    </row>
    <row r="30" spans="1:99" s="8" customFormat="1" ht="13.5" thickBot="1">
      <c r="A30" s="99" t="s">
        <v>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101" t="s">
        <v>15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3"/>
    </row>
    <row r="31" spans="1:99" s="8" customFormat="1" ht="12.75">
      <c r="A31" s="90" t="s">
        <v>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76"/>
      <c r="S31" s="90" t="s">
        <v>218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76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8"/>
    </row>
    <row r="32" spans="1:99" s="8" customFormat="1" ht="12.7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76" t="s">
        <v>17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8"/>
      <c r="AT32" s="76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8"/>
      <c r="BU32" s="76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8"/>
    </row>
    <row r="33" spans="1:99" s="8" customFormat="1" ht="13.5" thickBot="1">
      <c r="A33" s="79">
        <v>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79">
        <v>2</v>
      </c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1"/>
      <c r="AT33" s="79">
        <v>3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1"/>
      <c r="BU33" s="79">
        <v>4</v>
      </c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1"/>
    </row>
    <row r="34" spans="1:99" s="8" customFormat="1" ht="15" customHeight="1" thickBot="1">
      <c r="A34" s="73" t="s">
        <v>32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3" t="s">
        <v>240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5"/>
      <c r="AT34" s="73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5"/>
      <c r="BU34" s="73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5"/>
    </row>
  </sheetData>
  <mergeCells count="56">
    <mergeCell ref="K7:CK7"/>
    <mergeCell ref="K8:CK8"/>
    <mergeCell ref="O10:CG10"/>
    <mergeCell ref="O1:CG1"/>
    <mergeCell ref="O3:CG3"/>
    <mergeCell ref="K5:CK5"/>
    <mergeCell ref="K6:CK6"/>
    <mergeCell ref="BU31:CU31"/>
    <mergeCell ref="AX13:AZ13"/>
    <mergeCell ref="O14:CG14"/>
    <mergeCell ref="BZ18:CU18"/>
    <mergeCell ref="A30:R30"/>
    <mergeCell ref="S30:CU30"/>
    <mergeCell ref="A31:R31"/>
    <mergeCell ref="A20:AY20"/>
    <mergeCell ref="A21:AY21"/>
    <mergeCell ref="A22:AY22"/>
    <mergeCell ref="O12:CG12"/>
    <mergeCell ref="B28:CT28"/>
    <mergeCell ref="A16:AY16"/>
    <mergeCell ref="AZ16:BU16"/>
    <mergeCell ref="AZ18:BU18"/>
    <mergeCell ref="AZ21:BU21"/>
    <mergeCell ref="BZ16:CU16"/>
    <mergeCell ref="A17:AY17"/>
    <mergeCell ref="AZ17:BU17"/>
    <mergeCell ref="BZ17:CU17"/>
    <mergeCell ref="CB21:CN21"/>
    <mergeCell ref="CQ21:CU21"/>
    <mergeCell ref="AZ22:BU22"/>
    <mergeCell ref="CB22:CN22"/>
    <mergeCell ref="CQ22:CU22"/>
    <mergeCell ref="AZ19:BU19"/>
    <mergeCell ref="BZ19:CU19"/>
    <mergeCell ref="AZ20:BU20"/>
    <mergeCell ref="BZ20:CU20"/>
    <mergeCell ref="BU33:CU33"/>
    <mergeCell ref="A32:R32"/>
    <mergeCell ref="S32:AS32"/>
    <mergeCell ref="AZ23:BU23"/>
    <mergeCell ref="AZ24:BU24"/>
    <mergeCell ref="BZ24:CU24"/>
    <mergeCell ref="AC26:CT26"/>
    <mergeCell ref="B29:CT29"/>
    <mergeCell ref="S31:AS31"/>
    <mergeCell ref="AT31:BT31"/>
    <mergeCell ref="B27:CT27"/>
    <mergeCell ref="A34:R34"/>
    <mergeCell ref="S34:AS34"/>
    <mergeCell ref="AT34:BT34"/>
    <mergeCell ref="BU34:CU34"/>
    <mergeCell ref="AT32:BT32"/>
    <mergeCell ref="BU32:CU32"/>
    <mergeCell ref="A33:R33"/>
    <mergeCell ref="S33:AS33"/>
    <mergeCell ref="AT33:BT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6"/>
  <sheetViews>
    <sheetView workbookViewId="0" topLeftCell="A1">
      <selection activeCell="BB31" sqref="BB31"/>
    </sheetView>
  </sheetViews>
  <sheetFormatPr defaultColWidth="9.00390625" defaultRowHeight="12.75"/>
  <cols>
    <col min="1" max="16384" width="1.37890625" style="2" customWidth="1"/>
  </cols>
  <sheetData>
    <row r="1" spans="1:99" s="1" customFormat="1" ht="15">
      <c r="A1" s="140" t="s">
        <v>203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pans="53:99" s="11" customFormat="1" ht="12">
      <c r="BA2" s="12"/>
      <c r="CU2" s="12" t="s">
        <v>100</v>
      </c>
    </row>
    <row r="3" spans="1:99" ht="12.75">
      <c r="A3" s="99" t="s">
        <v>19</v>
      </c>
      <c r="B3" s="99"/>
      <c r="C3" s="99"/>
      <c r="D3" s="99"/>
      <c r="E3" s="99"/>
      <c r="F3" s="99" t="s">
        <v>15</v>
      </c>
      <c r="G3" s="99"/>
      <c r="H3" s="99"/>
      <c r="I3" s="99"/>
      <c r="J3" s="99"/>
      <c r="K3" s="99"/>
      <c r="L3" s="99"/>
      <c r="M3" s="99"/>
      <c r="N3" s="99"/>
      <c r="O3" s="99" t="s">
        <v>37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36" t="s">
        <v>38</v>
      </c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8"/>
      <c r="AZ3" s="100" t="s">
        <v>42</v>
      </c>
      <c r="BA3" s="134"/>
      <c r="BB3" s="134"/>
      <c r="BC3" s="134"/>
      <c r="BD3" s="134"/>
      <c r="BE3" s="134"/>
      <c r="BF3" s="134"/>
      <c r="BG3" s="135"/>
      <c r="BH3" s="100" t="s">
        <v>47</v>
      </c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5"/>
      <c r="BX3" s="100" t="s">
        <v>53</v>
      </c>
      <c r="BY3" s="134"/>
      <c r="BZ3" s="134"/>
      <c r="CA3" s="134"/>
      <c r="CB3" s="134"/>
      <c r="CC3" s="134"/>
      <c r="CD3" s="134"/>
      <c r="CE3" s="135"/>
      <c r="CF3" s="100" t="s">
        <v>58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5"/>
    </row>
    <row r="4" spans="1:99" ht="12.75">
      <c r="A4" s="90" t="s">
        <v>24</v>
      </c>
      <c r="B4" s="90"/>
      <c r="C4" s="90"/>
      <c r="D4" s="90"/>
      <c r="E4" s="90"/>
      <c r="F4" s="90" t="s">
        <v>35</v>
      </c>
      <c r="G4" s="90"/>
      <c r="H4" s="90"/>
      <c r="I4" s="90"/>
      <c r="J4" s="90"/>
      <c r="K4" s="90"/>
      <c r="L4" s="90"/>
      <c r="M4" s="90"/>
      <c r="N4" s="90"/>
      <c r="O4" s="90" t="s">
        <v>36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76" t="s">
        <v>39</v>
      </c>
      <c r="AK4" s="77"/>
      <c r="AL4" s="77"/>
      <c r="AM4" s="77"/>
      <c r="AN4" s="77"/>
      <c r="AO4" s="77"/>
      <c r="AP4" s="77"/>
      <c r="AQ4" s="78"/>
      <c r="AR4" s="76" t="s">
        <v>40</v>
      </c>
      <c r="AS4" s="77"/>
      <c r="AT4" s="77"/>
      <c r="AU4" s="77"/>
      <c r="AV4" s="77"/>
      <c r="AW4" s="77"/>
      <c r="AX4" s="77"/>
      <c r="AY4" s="78"/>
      <c r="AZ4" s="76" t="s">
        <v>43</v>
      </c>
      <c r="BA4" s="77"/>
      <c r="BB4" s="77"/>
      <c r="BC4" s="77"/>
      <c r="BD4" s="77"/>
      <c r="BE4" s="77"/>
      <c r="BF4" s="77"/>
      <c r="BG4" s="78"/>
      <c r="BH4" s="76" t="s">
        <v>48</v>
      </c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8"/>
      <c r="BX4" s="76" t="s">
        <v>54</v>
      </c>
      <c r="BY4" s="77"/>
      <c r="BZ4" s="77"/>
      <c r="CA4" s="77"/>
      <c r="CB4" s="77"/>
      <c r="CC4" s="77"/>
      <c r="CD4" s="77"/>
      <c r="CE4" s="78"/>
      <c r="CF4" s="76" t="s">
        <v>59</v>
      </c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8"/>
    </row>
    <row r="5" spans="1:99" ht="12.75">
      <c r="A5" s="90"/>
      <c r="B5" s="90"/>
      <c r="C5" s="90"/>
      <c r="D5" s="90"/>
      <c r="E5" s="90"/>
      <c r="F5" s="90" t="s">
        <v>99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76"/>
      <c r="AK5" s="77"/>
      <c r="AL5" s="77"/>
      <c r="AM5" s="77"/>
      <c r="AN5" s="77"/>
      <c r="AO5" s="77"/>
      <c r="AP5" s="77"/>
      <c r="AQ5" s="78"/>
      <c r="AR5" s="76" t="s">
        <v>67</v>
      </c>
      <c r="AS5" s="77"/>
      <c r="AT5" s="77"/>
      <c r="AU5" s="77"/>
      <c r="AV5" s="77"/>
      <c r="AW5" s="77"/>
      <c r="AX5" s="77"/>
      <c r="AY5" s="78"/>
      <c r="AZ5" s="76" t="s">
        <v>44</v>
      </c>
      <c r="BA5" s="77"/>
      <c r="BB5" s="77"/>
      <c r="BC5" s="77"/>
      <c r="BD5" s="77"/>
      <c r="BE5" s="77"/>
      <c r="BF5" s="77"/>
      <c r="BG5" s="78"/>
      <c r="BH5" s="76" t="s">
        <v>49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8"/>
      <c r="BX5" s="76" t="s">
        <v>55</v>
      </c>
      <c r="BY5" s="77"/>
      <c r="BZ5" s="77"/>
      <c r="CA5" s="77"/>
      <c r="CB5" s="77"/>
      <c r="CC5" s="77"/>
      <c r="CD5" s="77"/>
      <c r="CE5" s="78"/>
      <c r="CF5" s="76" t="s">
        <v>60</v>
      </c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8"/>
    </row>
    <row r="6" spans="1:99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76"/>
      <c r="AK6" s="77"/>
      <c r="AL6" s="77"/>
      <c r="AM6" s="77"/>
      <c r="AN6" s="77"/>
      <c r="AO6" s="77"/>
      <c r="AP6" s="77"/>
      <c r="AQ6" s="78"/>
      <c r="AR6" s="76" t="s">
        <v>68</v>
      </c>
      <c r="AS6" s="77"/>
      <c r="AT6" s="77"/>
      <c r="AU6" s="77"/>
      <c r="AV6" s="77"/>
      <c r="AW6" s="77"/>
      <c r="AX6" s="77"/>
      <c r="AY6" s="78"/>
      <c r="AZ6" s="76" t="s">
        <v>45</v>
      </c>
      <c r="BA6" s="77"/>
      <c r="BB6" s="77"/>
      <c r="BC6" s="77"/>
      <c r="BD6" s="77"/>
      <c r="BE6" s="77"/>
      <c r="BF6" s="77"/>
      <c r="BG6" s="78"/>
      <c r="BH6" s="82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4"/>
      <c r="BX6" s="76" t="s">
        <v>45</v>
      </c>
      <c r="BY6" s="77"/>
      <c r="BZ6" s="77"/>
      <c r="CA6" s="77"/>
      <c r="CB6" s="77"/>
      <c r="CC6" s="77"/>
      <c r="CD6" s="77"/>
      <c r="CE6" s="78"/>
      <c r="CF6" s="82" t="s">
        <v>61</v>
      </c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4"/>
    </row>
    <row r="7" spans="1:99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76"/>
      <c r="AK7" s="77"/>
      <c r="AL7" s="77"/>
      <c r="AM7" s="77"/>
      <c r="AN7" s="77"/>
      <c r="AO7" s="77"/>
      <c r="AP7" s="77"/>
      <c r="AQ7" s="78"/>
      <c r="AR7" s="76" t="s">
        <v>66</v>
      </c>
      <c r="AS7" s="77"/>
      <c r="AT7" s="77"/>
      <c r="AU7" s="77"/>
      <c r="AV7" s="77"/>
      <c r="AW7" s="77"/>
      <c r="AX7" s="77"/>
      <c r="AY7" s="78"/>
      <c r="AZ7" s="76" t="s">
        <v>46</v>
      </c>
      <c r="BA7" s="77"/>
      <c r="BB7" s="77"/>
      <c r="BC7" s="77"/>
      <c r="BD7" s="77"/>
      <c r="BE7" s="77"/>
      <c r="BF7" s="77"/>
      <c r="BG7" s="78"/>
      <c r="BH7" s="76" t="s">
        <v>39</v>
      </c>
      <c r="BI7" s="77"/>
      <c r="BJ7" s="77"/>
      <c r="BK7" s="77"/>
      <c r="BL7" s="77"/>
      <c r="BM7" s="77"/>
      <c r="BN7" s="77"/>
      <c r="BO7" s="78"/>
      <c r="BP7" s="153" t="s">
        <v>50</v>
      </c>
      <c r="BQ7" s="77"/>
      <c r="BR7" s="77"/>
      <c r="BS7" s="77"/>
      <c r="BT7" s="77"/>
      <c r="BU7" s="77"/>
      <c r="BV7" s="77"/>
      <c r="BW7" s="78"/>
      <c r="BX7" s="76" t="s">
        <v>56</v>
      </c>
      <c r="BY7" s="77"/>
      <c r="BZ7" s="77"/>
      <c r="CA7" s="77"/>
      <c r="CB7" s="77"/>
      <c r="CC7" s="77"/>
      <c r="CD7" s="77"/>
      <c r="CE7" s="78"/>
      <c r="CF7" s="76" t="s">
        <v>62</v>
      </c>
      <c r="CG7" s="77"/>
      <c r="CH7" s="77"/>
      <c r="CI7" s="77"/>
      <c r="CJ7" s="77"/>
      <c r="CK7" s="77"/>
      <c r="CL7" s="77"/>
      <c r="CM7" s="78"/>
      <c r="CN7" s="76" t="s">
        <v>225</v>
      </c>
      <c r="CO7" s="77"/>
      <c r="CP7" s="77"/>
      <c r="CQ7" s="77"/>
      <c r="CR7" s="77"/>
      <c r="CS7" s="77"/>
      <c r="CT7" s="77"/>
      <c r="CU7" s="78"/>
    </row>
    <row r="8" spans="1:99" ht="12.7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76"/>
      <c r="AK8" s="77"/>
      <c r="AL8" s="77"/>
      <c r="AM8" s="77"/>
      <c r="AN8" s="77"/>
      <c r="AO8" s="77"/>
      <c r="AP8" s="77"/>
      <c r="AQ8" s="78"/>
      <c r="AR8" s="76" t="s">
        <v>41</v>
      </c>
      <c r="AS8" s="77"/>
      <c r="AT8" s="77"/>
      <c r="AU8" s="77"/>
      <c r="AV8" s="77"/>
      <c r="AW8" s="77"/>
      <c r="AX8" s="77"/>
      <c r="AY8" s="78"/>
      <c r="AZ8" s="76" t="s">
        <v>39</v>
      </c>
      <c r="BA8" s="77"/>
      <c r="BB8" s="77"/>
      <c r="BC8" s="77"/>
      <c r="BD8" s="77"/>
      <c r="BE8" s="77"/>
      <c r="BF8" s="77"/>
      <c r="BG8" s="78"/>
      <c r="BH8" s="76"/>
      <c r="BI8" s="77"/>
      <c r="BJ8" s="77"/>
      <c r="BK8" s="77"/>
      <c r="BL8" s="77"/>
      <c r="BM8" s="77"/>
      <c r="BN8" s="77"/>
      <c r="BO8" s="78"/>
      <c r="BP8" s="76" t="s">
        <v>51</v>
      </c>
      <c r="BQ8" s="77"/>
      <c r="BR8" s="77"/>
      <c r="BS8" s="77"/>
      <c r="BT8" s="77"/>
      <c r="BU8" s="77"/>
      <c r="BV8" s="77"/>
      <c r="BW8" s="78"/>
      <c r="BX8" s="76" t="s">
        <v>57</v>
      </c>
      <c r="BY8" s="77"/>
      <c r="BZ8" s="77"/>
      <c r="CA8" s="77"/>
      <c r="CB8" s="77"/>
      <c r="CC8" s="77"/>
      <c r="CD8" s="77"/>
      <c r="CE8" s="78"/>
      <c r="CF8" s="76" t="s">
        <v>63</v>
      </c>
      <c r="CG8" s="77"/>
      <c r="CH8" s="77"/>
      <c r="CI8" s="77"/>
      <c r="CJ8" s="77"/>
      <c r="CK8" s="77"/>
      <c r="CL8" s="77"/>
      <c r="CM8" s="78"/>
      <c r="CN8" s="76" t="s">
        <v>226</v>
      </c>
      <c r="CO8" s="77"/>
      <c r="CP8" s="77"/>
      <c r="CQ8" s="77"/>
      <c r="CR8" s="77"/>
      <c r="CS8" s="77"/>
      <c r="CT8" s="77"/>
      <c r="CU8" s="78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82"/>
      <c r="AK9" s="83"/>
      <c r="AL9" s="83"/>
      <c r="AM9" s="83"/>
      <c r="AN9" s="83"/>
      <c r="AO9" s="83"/>
      <c r="AP9" s="83"/>
      <c r="AQ9" s="84"/>
      <c r="AR9" s="82"/>
      <c r="AS9" s="83"/>
      <c r="AT9" s="83"/>
      <c r="AU9" s="83"/>
      <c r="AV9" s="83"/>
      <c r="AW9" s="83"/>
      <c r="AX9" s="83"/>
      <c r="AY9" s="84"/>
      <c r="AZ9" s="82"/>
      <c r="BA9" s="83"/>
      <c r="BB9" s="83"/>
      <c r="BC9" s="83"/>
      <c r="BD9" s="83"/>
      <c r="BE9" s="83"/>
      <c r="BF9" s="83"/>
      <c r="BG9" s="84"/>
      <c r="BH9" s="76"/>
      <c r="BI9" s="77"/>
      <c r="BJ9" s="77"/>
      <c r="BK9" s="77"/>
      <c r="BL9" s="77"/>
      <c r="BM9" s="77"/>
      <c r="BN9" s="77"/>
      <c r="BO9" s="78"/>
      <c r="BP9" s="76" t="s">
        <v>52</v>
      </c>
      <c r="BQ9" s="77"/>
      <c r="BR9" s="77"/>
      <c r="BS9" s="77"/>
      <c r="BT9" s="77"/>
      <c r="BU9" s="77"/>
      <c r="BV9" s="77"/>
      <c r="BW9" s="78"/>
      <c r="BX9" s="82" t="s">
        <v>12</v>
      </c>
      <c r="BY9" s="83"/>
      <c r="BZ9" s="83"/>
      <c r="CA9" s="83"/>
      <c r="CB9" s="83"/>
      <c r="CC9" s="83"/>
      <c r="CD9" s="83"/>
      <c r="CE9" s="84"/>
      <c r="CF9" s="82" t="s">
        <v>64</v>
      </c>
      <c r="CG9" s="83"/>
      <c r="CH9" s="83"/>
      <c r="CI9" s="83"/>
      <c r="CJ9" s="83"/>
      <c r="CK9" s="83"/>
      <c r="CL9" s="83"/>
      <c r="CM9" s="84"/>
      <c r="CN9" s="82" t="s">
        <v>65</v>
      </c>
      <c r="CO9" s="83"/>
      <c r="CP9" s="83"/>
      <c r="CQ9" s="83"/>
      <c r="CR9" s="83"/>
      <c r="CS9" s="83"/>
      <c r="CT9" s="83"/>
      <c r="CU9" s="84"/>
    </row>
    <row r="10" spans="1:99" ht="12.75">
      <c r="A10" s="167" t="s">
        <v>33</v>
      </c>
      <c r="B10" s="167"/>
      <c r="C10" s="167"/>
      <c r="D10" s="167"/>
      <c r="E10" s="167"/>
      <c r="F10" s="167">
        <v>1</v>
      </c>
      <c r="G10" s="167"/>
      <c r="H10" s="167"/>
      <c r="I10" s="167"/>
      <c r="J10" s="167"/>
      <c r="K10" s="167"/>
      <c r="L10" s="167"/>
      <c r="M10" s="167"/>
      <c r="N10" s="167"/>
      <c r="O10" s="167" t="s">
        <v>34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36">
        <v>2</v>
      </c>
      <c r="AK10" s="137"/>
      <c r="AL10" s="137"/>
      <c r="AM10" s="137"/>
      <c r="AN10" s="137"/>
      <c r="AO10" s="137"/>
      <c r="AP10" s="137"/>
      <c r="AQ10" s="138"/>
      <c r="AR10" s="136">
        <v>3</v>
      </c>
      <c r="AS10" s="137"/>
      <c r="AT10" s="137"/>
      <c r="AU10" s="137"/>
      <c r="AV10" s="137"/>
      <c r="AW10" s="137"/>
      <c r="AX10" s="137"/>
      <c r="AY10" s="138"/>
      <c r="AZ10" s="136">
        <v>4</v>
      </c>
      <c r="BA10" s="137"/>
      <c r="BB10" s="137"/>
      <c r="BC10" s="137"/>
      <c r="BD10" s="137"/>
      <c r="BE10" s="137"/>
      <c r="BF10" s="137"/>
      <c r="BG10" s="138"/>
      <c r="BH10" s="136">
        <v>5</v>
      </c>
      <c r="BI10" s="137"/>
      <c r="BJ10" s="137"/>
      <c r="BK10" s="137"/>
      <c r="BL10" s="137"/>
      <c r="BM10" s="137"/>
      <c r="BN10" s="137"/>
      <c r="BO10" s="138"/>
      <c r="BP10" s="136">
        <v>6</v>
      </c>
      <c r="BQ10" s="137"/>
      <c r="BR10" s="137"/>
      <c r="BS10" s="137"/>
      <c r="BT10" s="137"/>
      <c r="BU10" s="137"/>
      <c r="BV10" s="137"/>
      <c r="BW10" s="138"/>
      <c r="BX10" s="136">
        <v>7</v>
      </c>
      <c r="BY10" s="137"/>
      <c r="BZ10" s="137"/>
      <c r="CA10" s="137"/>
      <c r="CB10" s="137"/>
      <c r="CC10" s="137"/>
      <c r="CD10" s="137"/>
      <c r="CE10" s="138"/>
      <c r="CF10" s="136">
        <v>8</v>
      </c>
      <c r="CG10" s="137"/>
      <c r="CH10" s="137"/>
      <c r="CI10" s="137"/>
      <c r="CJ10" s="137"/>
      <c r="CK10" s="137"/>
      <c r="CL10" s="137"/>
      <c r="CM10" s="138"/>
      <c r="CN10" s="136">
        <v>9</v>
      </c>
      <c r="CO10" s="137"/>
      <c r="CP10" s="137"/>
      <c r="CQ10" s="137"/>
      <c r="CR10" s="137"/>
      <c r="CS10" s="137"/>
      <c r="CT10" s="137"/>
      <c r="CU10" s="138"/>
    </row>
    <row r="11" spans="1:99" ht="15" customHeight="1">
      <c r="A11" s="157" t="s">
        <v>81</v>
      </c>
      <c r="B11" s="158"/>
      <c r="C11" s="158"/>
      <c r="D11" s="158"/>
      <c r="E11" s="159"/>
      <c r="F11" s="157" t="s">
        <v>90</v>
      </c>
      <c r="G11" s="158"/>
      <c r="H11" s="158"/>
      <c r="I11" s="158"/>
      <c r="J11" s="158"/>
      <c r="K11" s="158"/>
      <c r="L11" s="158"/>
      <c r="M11" s="158"/>
      <c r="N11" s="159"/>
      <c r="O11" s="169" t="s">
        <v>69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25">
        <f>+SUM(AJ12,AJ14)</f>
        <v>350.02431099999995</v>
      </c>
      <c r="AK11" s="145"/>
      <c r="AL11" s="145"/>
      <c r="AM11" s="145"/>
      <c r="AN11" s="145"/>
      <c r="AO11" s="145"/>
      <c r="AP11" s="145"/>
      <c r="AQ11" s="146"/>
      <c r="AR11" s="125">
        <f>+SUM(AR12,AR14)</f>
        <v>4.07</v>
      </c>
      <c r="AS11" s="145"/>
      <c r="AT11" s="145"/>
      <c r="AU11" s="145"/>
      <c r="AV11" s="145"/>
      <c r="AW11" s="145"/>
      <c r="AX11" s="145"/>
      <c r="AY11" s="146"/>
      <c r="AZ11" s="125">
        <f>+SUM(AZ12,AZ14)</f>
        <v>0.253</v>
      </c>
      <c r="BA11" s="145"/>
      <c r="BB11" s="145"/>
      <c r="BC11" s="145"/>
      <c r="BD11" s="145"/>
      <c r="BE11" s="145"/>
      <c r="BF11" s="145"/>
      <c r="BG11" s="146"/>
      <c r="BH11" s="125">
        <f>+SUM(BH12,BH14)</f>
        <v>0.228</v>
      </c>
      <c r="BI11" s="145"/>
      <c r="BJ11" s="145"/>
      <c r="BK11" s="145"/>
      <c r="BL11" s="145"/>
      <c r="BM11" s="145"/>
      <c r="BN11" s="145"/>
      <c r="BO11" s="146"/>
      <c r="BP11" s="125">
        <f>+SUM(BP12,BP14)</f>
        <v>0.025</v>
      </c>
      <c r="BQ11" s="145"/>
      <c r="BR11" s="145"/>
      <c r="BS11" s="145"/>
      <c r="BT11" s="145"/>
      <c r="BU11" s="145"/>
      <c r="BV11" s="145"/>
      <c r="BW11" s="146"/>
      <c r="BX11" s="125">
        <f>+SUM(BX12,BX14)</f>
        <v>350.049311</v>
      </c>
      <c r="BY11" s="145"/>
      <c r="BZ11" s="145"/>
      <c r="CA11" s="145"/>
      <c r="CB11" s="145"/>
      <c r="CC11" s="145"/>
      <c r="CD11" s="145"/>
      <c r="CE11" s="146"/>
      <c r="CF11" s="131" t="s">
        <v>80</v>
      </c>
      <c r="CG11" s="132"/>
      <c r="CH11" s="132"/>
      <c r="CI11" s="132"/>
      <c r="CJ11" s="132"/>
      <c r="CK11" s="132"/>
      <c r="CL11" s="132"/>
      <c r="CM11" s="133"/>
      <c r="CN11" s="131" t="s">
        <v>80</v>
      </c>
      <c r="CO11" s="132"/>
      <c r="CP11" s="132"/>
      <c r="CQ11" s="132"/>
      <c r="CR11" s="132"/>
      <c r="CS11" s="132"/>
      <c r="CT11" s="132"/>
      <c r="CU11" s="133"/>
    </row>
    <row r="12" spans="1:99" ht="12.75">
      <c r="A12" s="154" t="s">
        <v>82</v>
      </c>
      <c r="B12" s="155"/>
      <c r="C12" s="155"/>
      <c r="D12" s="155"/>
      <c r="E12" s="156"/>
      <c r="F12" s="154" t="s">
        <v>91</v>
      </c>
      <c r="G12" s="155"/>
      <c r="H12" s="155"/>
      <c r="I12" s="155"/>
      <c r="J12" s="155"/>
      <c r="K12" s="155"/>
      <c r="L12" s="155"/>
      <c r="M12" s="155"/>
      <c r="N12" s="156"/>
      <c r="O12" s="168" t="s">
        <v>27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41">
        <v>0.066</v>
      </c>
      <c r="AK12" s="142"/>
      <c r="AL12" s="142"/>
      <c r="AM12" s="142"/>
      <c r="AN12" s="142"/>
      <c r="AO12" s="142"/>
      <c r="AP12" s="142"/>
      <c r="AQ12" s="143"/>
      <c r="AR12" s="141">
        <v>0.061</v>
      </c>
      <c r="AS12" s="142"/>
      <c r="AT12" s="142"/>
      <c r="AU12" s="142"/>
      <c r="AV12" s="142"/>
      <c r="AW12" s="142"/>
      <c r="AX12" s="142"/>
      <c r="AY12" s="143"/>
      <c r="AZ12" s="141">
        <v>0.253</v>
      </c>
      <c r="BA12" s="142"/>
      <c r="BB12" s="142"/>
      <c r="BC12" s="142"/>
      <c r="BD12" s="142"/>
      <c r="BE12" s="142"/>
      <c r="BF12" s="142"/>
      <c r="BG12" s="143"/>
      <c r="BH12" s="141">
        <v>0.228</v>
      </c>
      <c r="BI12" s="142"/>
      <c r="BJ12" s="142"/>
      <c r="BK12" s="142"/>
      <c r="BL12" s="142"/>
      <c r="BM12" s="142"/>
      <c r="BN12" s="142"/>
      <c r="BO12" s="143"/>
      <c r="BP12" s="141">
        <v>0.025</v>
      </c>
      <c r="BQ12" s="142"/>
      <c r="BR12" s="142"/>
      <c r="BS12" s="142"/>
      <c r="BT12" s="142"/>
      <c r="BU12" s="142"/>
      <c r="BV12" s="142"/>
      <c r="BW12" s="143"/>
      <c r="BX12" s="122">
        <v>0.091</v>
      </c>
      <c r="BY12" s="123"/>
      <c r="BZ12" s="123"/>
      <c r="CA12" s="123"/>
      <c r="CB12" s="123"/>
      <c r="CC12" s="123"/>
      <c r="CD12" s="123"/>
      <c r="CE12" s="124"/>
      <c r="CF12" s="128" t="s">
        <v>80</v>
      </c>
      <c r="CG12" s="129"/>
      <c r="CH12" s="129"/>
      <c r="CI12" s="129"/>
      <c r="CJ12" s="129"/>
      <c r="CK12" s="129"/>
      <c r="CL12" s="129"/>
      <c r="CM12" s="130"/>
      <c r="CN12" s="128" t="s">
        <v>80</v>
      </c>
      <c r="CO12" s="129"/>
      <c r="CP12" s="129"/>
      <c r="CQ12" s="129"/>
      <c r="CR12" s="129"/>
      <c r="CS12" s="129"/>
      <c r="CT12" s="129"/>
      <c r="CU12" s="130"/>
    </row>
    <row r="13" spans="1:99" ht="12.75">
      <c r="A13" s="157"/>
      <c r="B13" s="158"/>
      <c r="C13" s="158"/>
      <c r="D13" s="158"/>
      <c r="E13" s="159"/>
      <c r="F13" s="157"/>
      <c r="G13" s="158"/>
      <c r="H13" s="158"/>
      <c r="I13" s="158"/>
      <c r="J13" s="158"/>
      <c r="K13" s="158"/>
      <c r="L13" s="158"/>
      <c r="M13" s="158"/>
      <c r="N13" s="159"/>
      <c r="O13" s="165" t="s">
        <v>70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44"/>
      <c r="AK13" s="145"/>
      <c r="AL13" s="145"/>
      <c r="AM13" s="145"/>
      <c r="AN13" s="145"/>
      <c r="AO13" s="145"/>
      <c r="AP13" s="145"/>
      <c r="AQ13" s="146"/>
      <c r="AR13" s="144"/>
      <c r="AS13" s="145"/>
      <c r="AT13" s="145"/>
      <c r="AU13" s="145"/>
      <c r="AV13" s="145"/>
      <c r="AW13" s="145"/>
      <c r="AX13" s="145"/>
      <c r="AY13" s="146"/>
      <c r="AZ13" s="144"/>
      <c r="BA13" s="145"/>
      <c r="BB13" s="145"/>
      <c r="BC13" s="145"/>
      <c r="BD13" s="145"/>
      <c r="BE13" s="145"/>
      <c r="BF13" s="145"/>
      <c r="BG13" s="146"/>
      <c r="BH13" s="144"/>
      <c r="BI13" s="145"/>
      <c r="BJ13" s="145"/>
      <c r="BK13" s="145"/>
      <c r="BL13" s="145"/>
      <c r="BM13" s="145"/>
      <c r="BN13" s="145"/>
      <c r="BO13" s="146"/>
      <c r="BP13" s="144"/>
      <c r="BQ13" s="145"/>
      <c r="BR13" s="145"/>
      <c r="BS13" s="145"/>
      <c r="BT13" s="145"/>
      <c r="BU13" s="145"/>
      <c r="BV13" s="145"/>
      <c r="BW13" s="146"/>
      <c r="BX13" s="125"/>
      <c r="BY13" s="126"/>
      <c r="BZ13" s="126"/>
      <c r="CA13" s="126"/>
      <c r="CB13" s="126"/>
      <c r="CC13" s="126"/>
      <c r="CD13" s="126"/>
      <c r="CE13" s="127"/>
      <c r="CF13" s="131"/>
      <c r="CG13" s="132"/>
      <c r="CH13" s="132"/>
      <c r="CI13" s="132"/>
      <c r="CJ13" s="132"/>
      <c r="CK13" s="132"/>
      <c r="CL13" s="132"/>
      <c r="CM13" s="133"/>
      <c r="CN13" s="131"/>
      <c r="CO13" s="132"/>
      <c r="CP13" s="132"/>
      <c r="CQ13" s="132"/>
      <c r="CR13" s="132"/>
      <c r="CS13" s="132"/>
      <c r="CT13" s="132"/>
      <c r="CU13" s="133"/>
    </row>
    <row r="14" spans="1:99" ht="15" customHeight="1">
      <c r="A14" s="157" t="s">
        <v>83</v>
      </c>
      <c r="B14" s="158"/>
      <c r="C14" s="158"/>
      <c r="D14" s="158"/>
      <c r="E14" s="159"/>
      <c r="F14" s="157" t="s">
        <v>92</v>
      </c>
      <c r="G14" s="158"/>
      <c r="H14" s="158"/>
      <c r="I14" s="158"/>
      <c r="J14" s="158"/>
      <c r="K14" s="158"/>
      <c r="L14" s="158"/>
      <c r="M14" s="158"/>
      <c r="N14" s="159"/>
      <c r="O14" s="166" t="s">
        <v>235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50">
        <f>SUM(AJ17,AJ15,AJ18,AJ20,AJ22,AJ24)</f>
        <v>349.958311</v>
      </c>
      <c r="AK14" s="151"/>
      <c r="AL14" s="151"/>
      <c r="AM14" s="151"/>
      <c r="AN14" s="151"/>
      <c r="AO14" s="151"/>
      <c r="AP14" s="151"/>
      <c r="AQ14" s="152"/>
      <c r="AR14" s="150">
        <f>SUM(AR17,AR15,AR18,AR20,AR22,AR24)</f>
        <v>4.009</v>
      </c>
      <c r="AS14" s="151"/>
      <c r="AT14" s="151"/>
      <c r="AU14" s="151"/>
      <c r="AV14" s="151"/>
      <c r="AW14" s="151"/>
      <c r="AX14" s="151"/>
      <c r="AY14" s="152"/>
      <c r="AZ14" s="147">
        <v>0</v>
      </c>
      <c r="BA14" s="148"/>
      <c r="BB14" s="148"/>
      <c r="BC14" s="148"/>
      <c r="BD14" s="148"/>
      <c r="BE14" s="148"/>
      <c r="BF14" s="148"/>
      <c r="BG14" s="149"/>
      <c r="BH14" s="147">
        <v>0</v>
      </c>
      <c r="BI14" s="148"/>
      <c r="BJ14" s="148"/>
      <c r="BK14" s="148"/>
      <c r="BL14" s="148"/>
      <c r="BM14" s="148"/>
      <c r="BN14" s="148"/>
      <c r="BO14" s="149"/>
      <c r="BP14" s="147">
        <v>0</v>
      </c>
      <c r="BQ14" s="148"/>
      <c r="BR14" s="148"/>
      <c r="BS14" s="148"/>
      <c r="BT14" s="148"/>
      <c r="BU14" s="148"/>
      <c r="BV14" s="148"/>
      <c r="BW14" s="149"/>
      <c r="BX14" s="150">
        <f>SUM(BX17,BX15,BX18,BX20,BX22,BX24)</f>
        <v>349.958311</v>
      </c>
      <c r="BY14" s="151"/>
      <c r="BZ14" s="151"/>
      <c r="CA14" s="151"/>
      <c r="CB14" s="151"/>
      <c r="CC14" s="151"/>
      <c r="CD14" s="151"/>
      <c r="CE14" s="152"/>
      <c r="CF14" s="113" t="s">
        <v>80</v>
      </c>
      <c r="CG14" s="114"/>
      <c r="CH14" s="114"/>
      <c r="CI14" s="114"/>
      <c r="CJ14" s="114"/>
      <c r="CK14" s="114"/>
      <c r="CL14" s="114"/>
      <c r="CM14" s="115"/>
      <c r="CN14" s="113" t="s">
        <v>80</v>
      </c>
      <c r="CO14" s="114"/>
      <c r="CP14" s="114"/>
      <c r="CQ14" s="114"/>
      <c r="CR14" s="114"/>
      <c r="CS14" s="114"/>
      <c r="CT14" s="114"/>
      <c r="CU14" s="115"/>
    </row>
    <row r="15" spans="1:99" ht="12.75">
      <c r="A15" s="154" t="s">
        <v>84</v>
      </c>
      <c r="B15" s="155"/>
      <c r="C15" s="155"/>
      <c r="D15" s="155"/>
      <c r="E15" s="156"/>
      <c r="F15" s="154" t="s">
        <v>93</v>
      </c>
      <c r="G15" s="155"/>
      <c r="H15" s="155"/>
      <c r="I15" s="155"/>
      <c r="J15" s="155"/>
      <c r="K15" s="155"/>
      <c r="L15" s="155"/>
      <c r="M15" s="155"/>
      <c r="N15" s="156"/>
      <c r="O15" s="164" t="s">
        <v>28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22">
        <v>0.004</v>
      </c>
      <c r="AK15" s="123"/>
      <c r="AL15" s="123"/>
      <c r="AM15" s="123"/>
      <c r="AN15" s="123"/>
      <c r="AO15" s="123"/>
      <c r="AP15" s="123"/>
      <c r="AQ15" s="124"/>
      <c r="AR15" s="141">
        <v>0.001</v>
      </c>
      <c r="AS15" s="142"/>
      <c r="AT15" s="142"/>
      <c r="AU15" s="142"/>
      <c r="AV15" s="142"/>
      <c r="AW15" s="142"/>
      <c r="AX15" s="142"/>
      <c r="AY15" s="143"/>
      <c r="AZ15" s="141">
        <v>0</v>
      </c>
      <c r="BA15" s="142"/>
      <c r="BB15" s="142"/>
      <c r="BC15" s="142"/>
      <c r="BD15" s="142"/>
      <c r="BE15" s="142"/>
      <c r="BF15" s="142"/>
      <c r="BG15" s="143"/>
      <c r="BH15" s="141">
        <v>0</v>
      </c>
      <c r="BI15" s="142"/>
      <c r="BJ15" s="142"/>
      <c r="BK15" s="142"/>
      <c r="BL15" s="142"/>
      <c r="BM15" s="142"/>
      <c r="BN15" s="142"/>
      <c r="BO15" s="143"/>
      <c r="BP15" s="141">
        <v>0</v>
      </c>
      <c r="BQ15" s="142"/>
      <c r="BR15" s="142"/>
      <c r="BS15" s="142"/>
      <c r="BT15" s="142"/>
      <c r="BU15" s="142"/>
      <c r="BV15" s="142"/>
      <c r="BW15" s="143"/>
      <c r="BX15" s="122">
        <v>0.004</v>
      </c>
      <c r="BY15" s="123"/>
      <c r="BZ15" s="123"/>
      <c r="CA15" s="123"/>
      <c r="CB15" s="123"/>
      <c r="CC15" s="123"/>
      <c r="CD15" s="123"/>
      <c r="CE15" s="124"/>
      <c r="CF15" s="122">
        <v>0.004209</v>
      </c>
      <c r="CG15" s="123"/>
      <c r="CH15" s="123"/>
      <c r="CI15" s="123"/>
      <c r="CJ15" s="123"/>
      <c r="CK15" s="123"/>
      <c r="CL15" s="123"/>
      <c r="CM15" s="124"/>
      <c r="CN15" s="141"/>
      <c r="CO15" s="142"/>
      <c r="CP15" s="142"/>
      <c r="CQ15" s="142"/>
      <c r="CR15" s="142"/>
      <c r="CS15" s="142"/>
      <c r="CT15" s="142"/>
      <c r="CU15" s="143"/>
    </row>
    <row r="16" spans="1:99" ht="12.75">
      <c r="A16" s="157"/>
      <c r="B16" s="158"/>
      <c r="C16" s="158"/>
      <c r="D16" s="158"/>
      <c r="E16" s="159"/>
      <c r="F16" s="157"/>
      <c r="G16" s="158"/>
      <c r="H16" s="158"/>
      <c r="I16" s="158"/>
      <c r="J16" s="158"/>
      <c r="K16" s="158"/>
      <c r="L16" s="158"/>
      <c r="M16" s="158"/>
      <c r="N16" s="159"/>
      <c r="O16" s="165" t="s">
        <v>71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25"/>
      <c r="AK16" s="126"/>
      <c r="AL16" s="126"/>
      <c r="AM16" s="126"/>
      <c r="AN16" s="126"/>
      <c r="AO16" s="126"/>
      <c r="AP16" s="126"/>
      <c r="AQ16" s="127"/>
      <c r="AR16" s="144"/>
      <c r="AS16" s="145"/>
      <c r="AT16" s="145"/>
      <c r="AU16" s="145"/>
      <c r="AV16" s="145"/>
      <c r="AW16" s="145"/>
      <c r="AX16" s="145"/>
      <c r="AY16" s="146"/>
      <c r="AZ16" s="144"/>
      <c r="BA16" s="145"/>
      <c r="BB16" s="145"/>
      <c r="BC16" s="145"/>
      <c r="BD16" s="145"/>
      <c r="BE16" s="145"/>
      <c r="BF16" s="145"/>
      <c r="BG16" s="146"/>
      <c r="BH16" s="144"/>
      <c r="BI16" s="145"/>
      <c r="BJ16" s="145"/>
      <c r="BK16" s="145"/>
      <c r="BL16" s="145"/>
      <c r="BM16" s="145"/>
      <c r="BN16" s="145"/>
      <c r="BO16" s="146"/>
      <c r="BP16" s="144"/>
      <c r="BQ16" s="145"/>
      <c r="BR16" s="145"/>
      <c r="BS16" s="145"/>
      <c r="BT16" s="145"/>
      <c r="BU16" s="145"/>
      <c r="BV16" s="145"/>
      <c r="BW16" s="146"/>
      <c r="BX16" s="125"/>
      <c r="BY16" s="126"/>
      <c r="BZ16" s="126"/>
      <c r="CA16" s="126"/>
      <c r="CB16" s="126"/>
      <c r="CC16" s="126"/>
      <c r="CD16" s="126"/>
      <c r="CE16" s="127"/>
      <c r="CF16" s="125"/>
      <c r="CG16" s="126"/>
      <c r="CH16" s="126"/>
      <c r="CI16" s="126"/>
      <c r="CJ16" s="126"/>
      <c r="CK16" s="126"/>
      <c r="CL16" s="126"/>
      <c r="CM16" s="127"/>
      <c r="CN16" s="144"/>
      <c r="CO16" s="145"/>
      <c r="CP16" s="145"/>
      <c r="CQ16" s="145"/>
      <c r="CR16" s="145"/>
      <c r="CS16" s="145"/>
      <c r="CT16" s="145"/>
      <c r="CU16" s="146"/>
    </row>
    <row r="17" spans="1:99" ht="15" customHeight="1">
      <c r="A17" s="157" t="s">
        <v>85</v>
      </c>
      <c r="B17" s="158"/>
      <c r="C17" s="158"/>
      <c r="D17" s="158"/>
      <c r="E17" s="159"/>
      <c r="F17" s="157" t="s">
        <v>94</v>
      </c>
      <c r="G17" s="158"/>
      <c r="H17" s="158"/>
      <c r="I17" s="158"/>
      <c r="J17" s="158"/>
      <c r="K17" s="158"/>
      <c r="L17" s="158"/>
      <c r="M17" s="158"/>
      <c r="N17" s="159"/>
      <c r="O17" s="165" t="s">
        <v>72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50">
        <v>2.548467</v>
      </c>
      <c r="AK17" s="151"/>
      <c r="AL17" s="151"/>
      <c r="AM17" s="151"/>
      <c r="AN17" s="151"/>
      <c r="AO17" s="151"/>
      <c r="AP17" s="151"/>
      <c r="AQ17" s="152"/>
      <c r="AR17" s="147">
        <v>1.969</v>
      </c>
      <c r="AS17" s="148"/>
      <c r="AT17" s="148"/>
      <c r="AU17" s="148"/>
      <c r="AV17" s="148"/>
      <c r="AW17" s="148"/>
      <c r="AX17" s="148"/>
      <c r="AY17" s="149"/>
      <c r="AZ17" s="147">
        <v>0</v>
      </c>
      <c r="BA17" s="148"/>
      <c r="BB17" s="148"/>
      <c r="BC17" s="148"/>
      <c r="BD17" s="148"/>
      <c r="BE17" s="148"/>
      <c r="BF17" s="148"/>
      <c r="BG17" s="149"/>
      <c r="BH17" s="147">
        <v>0</v>
      </c>
      <c r="BI17" s="148"/>
      <c r="BJ17" s="148"/>
      <c r="BK17" s="148"/>
      <c r="BL17" s="148"/>
      <c r="BM17" s="148"/>
      <c r="BN17" s="148"/>
      <c r="BO17" s="149"/>
      <c r="BP17" s="147">
        <v>0</v>
      </c>
      <c r="BQ17" s="148"/>
      <c r="BR17" s="148"/>
      <c r="BS17" s="148"/>
      <c r="BT17" s="148"/>
      <c r="BU17" s="148"/>
      <c r="BV17" s="148"/>
      <c r="BW17" s="149"/>
      <c r="BX17" s="150">
        <v>2.548467</v>
      </c>
      <c r="BY17" s="151"/>
      <c r="BZ17" s="151"/>
      <c r="CA17" s="151"/>
      <c r="CB17" s="151"/>
      <c r="CC17" s="151"/>
      <c r="CD17" s="151"/>
      <c r="CE17" s="152"/>
      <c r="CF17" s="150">
        <v>2.548467</v>
      </c>
      <c r="CG17" s="151"/>
      <c r="CH17" s="151"/>
      <c r="CI17" s="151"/>
      <c r="CJ17" s="151"/>
      <c r="CK17" s="151"/>
      <c r="CL17" s="151"/>
      <c r="CM17" s="152"/>
      <c r="CN17" s="147"/>
      <c r="CO17" s="148"/>
      <c r="CP17" s="148"/>
      <c r="CQ17" s="148"/>
      <c r="CR17" s="148"/>
      <c r="CS17" s="148"/>
      <c r="CT17" s="148"/>
      <c r="CU17" s="149"/>
    </row>
    <row r="18" spans="1:99" ht="12.75">
      <c r="A18" s="154" t="s">
        <v>86</v>
      </c>
      <c r="B18" s="155"/>
      <c r="C18" s="155"/>
      <c r="D18" s="155"/>
      <c r="E18" s="156"/>
      <c r="F18" s="154" t="s">
        <v>95</v>
      </c>
      <c r="G18" s="155"/>
      <c r="H18" s="155"/>
      <c r="I18" s="155"/>
      <c r="J18" s="155"/>
      <c r="K18" s="155"/>
      <c r="L18" s="155"/>
      <c r="M18" s="155"/>
      <c r="N18" s="156"/>
      <c r="O18" s="164" t="s">
        <v>73</v>
      </c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22">
        <v>0.862844</v>
      </c>
      <c r="AK18" s="123"/>
      <c r="AL18" s="123"/>
      <c r="AM18" s="123"/>
      <c r="AN18" s="123"/>
      <c r="AO18" s="123"/>
      <c r="AP18" s="123"/>
      <c r="AQ18" s="124"/>
      <c r="AR18" s="141">
        <v>0.839</v>
      </c>
      <c r="AS18" s="142"/>
      <c r="AT18" s="142"/>
      <c r="AU18" s="142"/>
      <c r="AV18" s="142"/>
      <c r="AW18" s="142"/>
      <c r="AX18" s="142"/>
      <c r="AY18" s="143"/>
      <c r="AZ18" s="141">
        <v>0</v>
      </c>
      <c r="BA18" s="142"/>
      <c r="BB18" s="142"/>
      <c r="BC18" s="142"/>
      <c r="BD18" s="142"/>
      <c r="BE18" s="142"/>
      <c r="BF18" s="142"/>
      <c r="BG18" s="143"/>
      <c r="BH18" s="141">
        <v>0</v>
      </c>
      <c r="BI18" s="142"/>
      <c r="BJ18" s="142"/>
      <c r="BK18" s="142"/>
      <c r="BL18" s="142"/>
      <c r="BM18" s="142"/>
      <c r="BN18" s="142"/>
      <c r="BO18" s="143"/>
      <c r="BP18" s="141">
        <v>0</v>
      </c>
      <c r="BQ18" s="142"/>
      <c r="BR18" s="142"/>
      <c r="BS18" s="142"/>
      <c r="BT18" s="142"/>
      <c r="BU18" s="142"/>
      <c r="BV18" s="142"/>
      <c r="BW18" s="143"/>
      <c r="BX18" s="122">
        <v>0.862844</v>
      </c>
      <c r="BY18" s="123"/>
      <c r="BZ18" s="123"/>
      <c r="CA18" s="123"/>
      <c r="CB18" s="123"/>
      <c r="CC18" s="123"/>
      <c r="CD18" s="123"/>
      <c r="CE18" s="124"/>
      <c r="CF18" s="122">
        <v>0.862844</v>
      </c>
      <c r="CG18" s="123"/>
      <c r="CH18" s="123"/>
      <c r="CI18" s="123"/>
      <c r="CJ18" s="123"/>
      <c r="CK18" s="123"/>
      <c r="CL18" s="123"/>
      <c r="CM18" s="124"/>
      <c r="CN18" s="141"/>
      <c r="CO18" s="142"/>
      <c r="CP18" s="142"/>
      <c r="CQ18" s="142"/>
      <c r="CR18" s="142"/>
      <c r="CS18" s="142"/>
      <c r="CT18" s="142"/>
      <c r="CU18" s="143"/>
    </row>
    <row r="19" spans="1:99" ht="14.25">
      <c r="A19" s="157"/>
      <c r="B19" s="158"/>
      <c r="C19" s="158"/>
      <c r="D19" s="158"/>
      <c r="E19" s="159"/>
      <c r="F19" s="157"/>
      <c r="G19" s="158"/>
      <c r="H19" s="158"/>
      <c r="I19" s="158"/>
      <c r="J19" s="158"/>
      <c r="K19" s="158"/>
      <c r="L19" s="158"/>
      <c r="M19" s="158"/>
      <c r="N19" s="159"/>
      <c r="O19" s="172" t="s">
        <v>74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J19" s="125"/>
      <c r="AK19" s="126"/>
      <c r="AL19" s="126"/>
      <c r="AM19" s="126"/>
      <c r="AN19" s="126"/>
      <c r="AO19" s="126"/>
      <c r="AP19" s="126"/>
      <c r="AQ19" s="127"/>
      <c r="AR19" s="144"/>
      <c r="AS19" s="145"/>
      <c r="AT19" s="145"/>
      <c r="AU19" s="145"/>
      <c r="AV19" s="145"/>
      <c r="AW19" s="145"/>
      <c r="AX19" s="145"/>
      <c r="AY19" s="146"/>
      <c r="AZ19" s="144"/>
      <c r="BA19" s="145"/>
      <c r="BB19" s="145"/>
      <c r="BC19" s="145"/>
      <c r="BD19" s="145"/>
      <c r="BE19" s="145"/>
      <c r="BF19" s="145"/>
      <c r="BG19" s="146"/>
      <c r="BH19" s="144"/>
      <c r="BI19" s="145"/>
      <c r="BJ19" s="145"/>
      <c r="BK19" s="145"/>
      <c r="BL19" s="145"/>
      <c r="BM19" s="145"/>
      <c r="BN19" s="145"/>
      <c r="BO19" s="146"/>
      <c r="BP19" s="144"/>
      <c r="BQ19" s="145"/>
      <c r="BR19" s="145"/>
      <c r="BS19" s="145"/>
      <c r="BT19" s="145"/>
      <c r="BU19" s="145"/>
      <c r="BV19" s="145"/>
      <c r="BW19" s="146"/>
      <c r="BX19" s="125"/>
      <c r="BY19" s="126"/>
      <c r="BZ19" s="126"/>
      <c r="CA19" s="126"/>
      <c r="CB19" s="126"/>
      <c r="CC19" s="126"/>
      <c r="CD19" s="126"/>
      <c r="CE19" s="127"/>
      <c r="CF19" s="125"/>
      <c r="CG19" s="126"/>
      <c r="CH19" s="126"/>
      <c r="CI19" s="126"/>
      <c r="CJ19" s="126"/>
      <c r="CK19" s="126"/>
      <c r="CL19" s="126"/>
      <c r="CM19" s="127"/>
      <c r="CN19" s="144"/>
      <c r="CO19" s="145"/>
      <c r="CP19" s="145"/>
      <c r="CQ19" s="145"/>
      <c r="CR19" s="145"/>
      <c r="CS19" s="145"/>
      <c r="CT19" s="145"/>
      <c r="CU19" s="146"/>
    </row>
    <row r="20" spans="1:99" ht="12.75">
      <c r="A20" s="154" t="s">
        <v>87</v>
      </c>
      <c r="B20" s="155"/>
      <c r="C20" s="155"/>
      <c r="D20" s="155"/>
      <c r="E20" s="156"/>
      <c r="F20" s="154" t="s">
        <v>96</v>
      </c>
      <c r="G20" s="155"/>
      <c r="H20" s="155"/>
      <c r="I20" s="155"/>
      <c r="J20" s="155"/>
      <c r="K20" s="155"/>
      <c r="L20" s="155"/>
      <c r="M20" s="155"/>
      <c r="N20" s="156"/>
      <c r="O20" s="164" t="s">
        <v>75</v>
      </c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41">
        <v>302.588</v>
      </c>
      <c r="AK20" s="142"/>
      <c r="AL20" s="142"/>
      <c r="AM20" s="142"/>
      <c r="AN20" s="142"/>
      <c r="AO20" s="142"/>
      <c r="AP20" s="142"/>
      <c r="AQ20" s="143"/>
      <c r="AR20" s="141">
        <v>0</v>
      </c>
      <c r="AS20" s="142"/>
      <c r="AT20" s="142"/>
      <c r="AU20" s="142"/>
      <c r="AV20" s="142"/>
      <c r="AW20" s="142"/>
      <c r="AX20" s="142"/>
      <c r="AY20" s="143"/>
      <c r="AZ20" s="141">
        <v>0</v>
      </c>
      <c r="BA20" s="142"/>
      <c r="BB20" s="142"/>
      <c r="BC20" s="142"/>
      <c r="BD20" s="142"/>
      <c r="BE20" s="142"/>
      <c r="BF20" s="142"/>
      <c r="BG20" s="143"/>
      <c r="BH20" s="141">
        <v>0</v>
      </c>
      <c r="BI20" s="142"/>
      <c r="BJ20" s="142"/>
      <c r="BK20" s="142"/>
      <c r="BL20" s="142"/>
      <c r="BM20" s="142"/>
      <c r="BN20" s="142"/>
      <c r="BO20" s="143"/>
      <c r="BP20" s="141">
        <v>0</v>
      </c>
      <c r="BQ20" s="142"/>
      <c r="BR20" s="142"/>
      <c r="BS20" s="142"/>
      <c r="BT20" s="142"/>
      <c r="BU20" s="142"/>
      <c r="BV20" s="142"/>
      <c r="BW20" s="143"/>
      <c r="BX20" s="141">
        <v>302.588</v>
      </c>
      <c r="BY20" s="142"/>
      <c r="BZ20" s="142"/>
      <c r="CA20" s="142"/>
      <c r="CB20" s="142"/>
      <c r="CC20" s="142"/>
      <c r="CD20" s="142"/>
      <c r="CE20" s="143"/>
      <c r="CF20" s="128" t="s">
        <v>80</v>
      </c>
      <c r="CG20" s="129"/>
      <c r="CH20" s="129"/>
      <c r="CI20" s="129"/>
      <c r="CJ20" s="129"/>
      <c r="CK20" s="129"/>
      <c r="CL20" s="129"/>
      <c r="CM20" s="130"/>
      <c r="CN20" s="128" t="s">
        <v>80</v>
      </c>
      <c r="CO20" s="129"/>
      <c r="CP20" s="129"/>
      <c r="CQ20" s="129"/>
      <c r="CR20" s="129"/>
      <c r="CS20" s="129"/>
      <c r="CT20" s="129"/>
      <c r="CU20" s="130"/>
    </row>
    <row r="21" spans="1:99" ht="12.75">
      <c r="A21" s="157"/>
      <c r="B21" s="158"/>
      <c r="C21" s="158"/>
      <c r="D21" s="158"/>
      <c r="E21" s="159"/>
      <c r="F21" s="157"/>
      <c r="G21" s="158"/>
      <c r="H21" s="158"/>
      <c r="I21" s="158"/>
      <c r="J21" s="158"/>
      <c r="K21" s="158"/>
      <c r="L21" s="158"/>
      <c r="M21" s="158"/>
      <c r="N21" s="159"/>
      <c r="O21" s="165" t="s">
        <v>76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44"/>
      <c r="AK21" s="145"/>
      <c r="AL21" s="145"/>
      <c r="AM21" s="145"/>
      <c r="AN21" s="145"/>
      <c r="AO21" s="145"/>
      <c r="AP21" s="145"/>
      <c r="AQ21" s="146"/>
      <c r="AR21" s="144"/>
      <c r="AS21" s="145"/>
      <c r="AT21" s="145"/>
      <c r="AU21" s="145"/>
      <c r="AV21" s="145"/>
      <c r="AW21" s="145"/>
      <c r="AX21" s="145"/>
      <c r="AY21" s="146"/>
      <c r="AZ21" s="144"/>
      <c r="BA21" s="145"/>
      <c r="BB21" s="145"/>
      <c r="BC21" s="145"/>
      <c r="BD21" s="145"/>
      <c r="BE21" s="145"/>
      <c r="BF21" s="145"/>
      <c r="BG21" s="146"/>
      <c r="BH21" s="144"/>
      <c r="BI21" s="145"/>
      <c r="BJ21" s="145"/>
      <c r="BK21" s="145"/>
      <c r="BL21" s="145"/>
      <c r="BM21" s="145"/>
      <c r="BN21" s="145"/>
      <c r="BO21" s="146"/>
      <c r="BP21" s="144"/>
      <c r="BQ21" s="145"/>
      <c r="BR21" s="145"/>
      <c r="BS21" s="145"/>
      <c r="BT21" s="145"/>
      <c r="BU21" s="145"/>
      <c r="BV21" s="145"/>
      <c r="BW21" s="146"/>
      <c r="BX21" s="144"/>
      <c r="BY21" s="145"/>
      <c r="BZ21" s="145"/>
      <c r="CA21" s="145"/>
      <c r="CB21" s="145"/>
      <c r="CC21" s="145"/>
      <c r="CD21" s="145"/>
      <c r="CE21" s="146"/>
      <c r="CF21" s="131"/>
      <c r="CG21" s="132"/>
      <c r="CH21" s="132"/>
      <c r="CI21" s="132"/>
      <c r="CJ21" s="132"/>
      <c r="CK21" s="132"/>
      <c r="CL21" s="132"/>
      <c r="CM21" s="133"/>
      <c r="CN21" s="131"/>
      <c r="CO21" s="132"/>
      <c r="CP21" s="132"/>
      <c r="CQ21" s="132"/>
      <c r="CR21" s="132"/>
      <c r="CS21" s="132"/>
      <c r="CT21" s="132"/>
      <c r="CU21" s="133"/>
    </row>
    <row r="22" spans="1:99" ht="12.75">
      <c r="A22" s="154" t="s">
        <v>88</v>
      </c>
      <c r="B22" s="155"/>
      <c r="C22" s="155"/>
      <c r="D22" s="155"/>
      <c r="E22" s="156"/>
      <c r="F22" s="154" t="s">
        <v>97</v>
      </c>
      <c r="G22" s="155"/>
      <c r="H22" s="155"/>
      <c r="I22" s="155"/>
      <c r="J22" s="155"/>
      <c r="K22" s="155"/>
      <c r="L22" s="155"/>
      <c r="M22" s="155"/>
      <c r="N22" s="156"/>
      <c r="O22" s="164" t="s">
        <v>77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41">
        <v>18.585</v>
      </c>
      <c r="AK22" s="142"/>
      <c r="AL22" s="142"/>
      <c r="AM22" s="142"/>
      <c r="AN22" s="142"/>
      <c r="AO22" s="142"/>
      <c r="AP22" s="142"/>
      <c r="AQ22" s="143"/>
      <c r="AR22" s="122">
        <v>0.17</v>
      </c>
      <c r="AS22" s="123"/>
      <c r="AT22" s="123"/>
      <c r="AU22" s="123"/>
      <c r="AV22" s="123"/>
      <c r="AW22" s="123"/>
      <c r="AX22" s="123"/>
      <c r="AY22" s="124"/>
      <c r="AZ22" s="141"/>
      <c r="BA22" s="142"/>
      <c r="BB22" s="142"/>
      <c r="BC22" s="142"/>
      <c r="BD22" s="142"/>
      <c r="BE22" s="142"/>
      <c r="BF22" s="142"/>
      <c r="BG22" s="143"/>
      <c r="BH22" s="141"/>
      <c r="BI22" s="142"/>
      <c r="BJ22" s="142"/>
      <c r="BK22" s="142"/>
      <c r="BL22" s="142"/>
      <c r="BM22" s="142"/>
      <c r="BN22" s="142"/>
      <c r="BO22" s="143"/>
      <c r="BP22" s="141"/>
      <c r="BQ22" s="142"/>
      <c r="BR22" s="142"/>
      <c r="BS22" s="142"/>
      <c r="BT22" s="142"/>
      <c r="BU22" s="142"/>
      <c r="BV22" s="142"/>
      <c r="BW22" s="143"/>
      <c r="BX22" s="141">
        <v>18.585</v>
      </c>
      <c r="BY22" s="142"/>
      <c r="BZ22" s="142"/>
      <c r="CA22" s="142"/>
      <c r="CB22" s="142"/>
      <c r="CC22" s="142"/>
      <c r="CD22" s="142"/>
      <c r="CE22" s="143"/>
      <c r="CF22" s="128" t="s">
        <v>80</v>
      </c>
      <c r="CG22" s="129"/>
      <c r="CH22" s="129"/>
      <c r="CI22" s="129"/>
      <c r="CJ22" s="129"/>
      <c r="CK22" s="129"/>
      <c r="CL22" s="129"/>
      <c r="CM22" s="130"/>
      <c r="CN22" s="128" t="s">
        <v>80</v>
      </c>
      <c r="CO22" s="129"/>
      <c r="CP22" s="129"/>
      <c r="CQ22" s="129"/>
      <c r="CR22" s="129"/>
      <c r="CS22" s="129"/>
      <c r="CT22" s="129"/>
      <c r="CU22" s="130"/>
    </row>
    <row r="23" spans="1:99" ht="12.75">
      <c r="A23" s="157"/>
      <c r="B23" s="158"/>
      <c r="C23" s="158"/>
      <c r="D23" s="158"/>
      <c r="E23" s="159"/>
      <c r="F23" s="157"/>
      <c r="G23" s="158"/>
      <c r="H23" s="158"/>
      <c r="I23" s="158"/>
      <c r="J23" s="158"/>
      <c r="K23" s="158"/>
      <c r="L23" s="158"/>
      <c r="M23" s="158"/>
      <c r="N23" s="159"/>
      <c r="O23" s="165" t="s">
        <v>78</v>
      </c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44"/>
      <c r="AK23" s="145"/>
      <c r="AL23" s="145"/>
      <c r="AM23" s="145"/>
      <c r="AN23" s="145"/>
      <c r="AO23" s="145"/>
      <c r="AP23" s="145"/>
      <c r="AQ23" s="146"/>
      <c r="AR23" s="125"/>
      <c r="AS23" s="126"/>
      <c r="AT23" s="126"/>
      <c r="AU23" s="126"/>
      <c r="AV23" s="126"/>
      <c r="AW23" s="126"/>
      <c r="AX23" s="126"/>
      <c r="AY23" s="127"/>
      <c r="AZ23" s="144"/>
      <c r="BA23" s="145"/>
      <c r="BB23" s="145"/>
      <c r="BC23" s="145"/>
      <c r="BD23" s="145"/>
      <c r="BE23" s="145"/>
      <c r="BF23" s="145"/>
      <c r="BG23" s="146"/>
      <c r="BH23" s="144"/>
      <c r="BI23" s="145"/>
      <c r="BJ23" s="145"/>
      <c r="BK23" s="145"/>
      <c r="BL23" s="145"/>
      <c r="BM23" s="145"/>
      <c r="BN23" s="145"/>
      <c r="BO23" s="146"/>
      <c r="BP23" s="144"/>
      <c r="BQ23" s="145"/>
      <c r="BR23" s="145"/>
      <c r="BS23" s="145"/>
      <c r="BT23" s="145"/>
      <c r="BU23" s="145"/>
      <c r="BV23" s="145"/>
      <c r="BW23" s="146"/>
      <c r="BX23" s="144"/>
      <c r="BY23" s="145"/>
      <c r="BZ23" s="145"/>
      <c r="CA23" s="145"/>
      <c r="CB23" s="145"/>
      <c r="CC23" s="145"/>
      <c r="CD23" s="145"/>
      <c r="CE23" s="146"/>
      <c r="CF23" s="131"/>
      <c r="CG23" s="132"/>
      <c r="CH23" s="132"/>
      <c r="CI23" s="132"/>
      <c r="CJ23" s="132"/>
      <c r="CK23" s="132"/>
      <c r="CL23" s="132"/>
      <c r="CM23" s="133"/>
      <c r="CN23" s="131"/>
      <c r="CO23" s="132"/>
      <c r="CP23" s="132"/>
      <c r="CQ23" s="132"/>
      <c r="CR23" s="132"/>
      <c r="CS23" s="132"/>
      <c r="CT23" s="132"/>
      <c r="CU23" s="133"/>
    </row>
    <row r="24" spans="1:99" ht="15" customHeight="1">
      <c r="A24" s="160" t="s">
        <v>89</v>
      </c>
      <c r="B24" s="161"/>
      <c r="C24" s="161"/>
      <c r="D24" s="161"/>
      <c r="E24" s="162"/>
      <c r="F24" s="160" t="s">
        <v>98</v>
      </c>
      <c r="G24" s="161"/>
      <c r="H24" s="161"/>
      <c r="I24" s="161"/>
      <c r="J24" s="161"/>
      <c r="K24" s="161"/>
      <c r="L24" s="161"/>
      <c r="M24" s="161"/>
      <c r="N24" s="162"/>
      <c r="O24" s="163" t="s">
        <v>79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47">
        <v>25.37</v>
      </c>
      <c r="AK24" s="148"/>
      <c r="AL24" s="148"/>
      <c r="AM24" s="148"/>
      <c r="AN24" s="148"/>
      <c r="AO24" s="148"/>
      <c r="AP24" s="148"/>
      <c r="AQ24" s="149"/>
      <c r="AR24" s="150">
        <v>1.03</v>
      </c>
      <c r="AS24" s="151"/>
      <c r="AT24" s="151"/>
      <c r="AU24" s="151"/>
      <c r="AV24" s="151"/>
      <c r="AW24" s="151"/>
      <c r="AX24" s="151"/>
      <c r="AY24" s="152"/>
      <c r="AZ24" s="147">
        <v>0</v>
      </c>
      <c r="BA24" s="148"/>
      <c r="BB24" s="148"/>
      <c r="BC24" s="148"/>
      <c r="BD24" s="148"/>
      <c r="BE24" s="148"/>
      <c r="BF24" s="148"/>
      <c r="BG24" s="149"/>
      <c r="BH24" s="147">
        <v>0</v>
      </c>
      <c r="BI24" s="148"/>
      <c r="BJ24" s="148"/>
      <c r="BK24" s="148"/>
      <c r="BL24" s="148"/>
      <c r="BM24" s="148"/>
      <c r="BN24" s="148"/>
      <c r="BO24" s="149"/>
      <c r="BP24" s="147">
        <v>0</v>
      </c>
      <c r="BQ24" s="148"/>
      <c r="BR24" s="148"/>
      <c r="BS24" s="148"/>
      <c r="BT24" s="148"/>
      <c r="BU24" s="148"/>
      <c r="BV24" s="148"/>
      <c r="BW24" s="149"/>
      <c r="BX24" s="147">
        <v>25.37</v>
      </c>
      <c r="BY24" s="148"/>
      <c r="BZ24" s="148"/>
      <c r="CA24" s="148"/>
      <c r="CB24" s="148"/>
      <c r="CC24" s="148"/>
      <c r="CD24" s="148"/>
      <c r="CE24" s="149"/>
      <c r="CF24" s="113" t="s">
        <v>80</v>
      </c>
      <c r="CG24" s="114"/>
      <c r="CH24" s="114"/>
      <c r="CI24" s="114"/>
      <c r="CJ24" s="114"/>
      <c r="CK24" s="114"/>
      <c r="CL24" s="114"/>
      <c r="CM24" s="115"/>
      <c r="CN24" s="113" t="s">
        <v>80</v>
      </c>
      <c r="CO24" s="114"/>
      <c r="CP24" s="114"/>
      <c r="CQ24" s="114"/>
      <c r="CR24" s="114"/>
      <c r="CS24" s="114"/>
      <c r="CT24" s="114"/>
      <c r="CU24" s="115"/>
    </row>
    <row r="25" spans="1:18" s="14" customFormat="1" ht="11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="14" customFormat="1" ht="11.25">
      <c r="A26" s="13" t="s">
        <v>227</v>
      </c>
    </row>
  </sheetData>
  <mergeCells count="184">
    <mergeCell ref="A3:E3"/>
    <mergeCell ref="O3:AI3"/>
    <mergeCell ref="F3:N3"/>
    <mergeCell ref="F4:N4"/>
    <mergeCell ref="O21:AI21"/>
    <mergeCell ref="A20:E21"/>
    <mergeCell ref="O20:AI20"/>
    <mergeCell ref="O13:AI13"/>
    <mergeCell ref="O15:AI15"/>
    <mergeCell ref="O16:AI16"/>
    <mergeCell ref="O19:AI19"/>
    <mergeCell ref="A17:E17"/>
    <mergeCell ref="O17:AI17"/>
    <mergeCell ref="F18:N19"/>
    <mergeCell ref="A10:E10"/>
    <mergeCell ref="A4:E4"/>
    <mergeCell ref="O4:AI4"/>
    <mergeCell ref="O12:AI12"/>
    <mergeCell ref="O11:AI11"/>
    <mergeCell ref="O10:AI10"/>
    <mergeCell ref="F10:N10"/>
    <mergeCell ref="F11:N11"/>
    <mergeCell ref="A5:E5"/>
    <mergeCell ref="A6:E6"/>
    <mergeCell ref="O18:AI18"/>
    <mergeCell ref="A18:E19"/>
    <mergeCell ref="A11:E11"/>
    <mergeCell ref="A12:E13"/>
    <mergeCell ref="A14:E14"/>
    <mergeCell ref="O14:AI14"/>
    <mergeCell ref="F15:N16"/>
    <mergeCell ref="F17:N17"/>
    <mergeCell ref="O24:AI24"/>
    <mergeCell ref="AR24:AY24"/>
    <mergeCell ref="AZ24:BG24"/>
    <mergeCell ref="O22:AI22"/>
    <mergeCell ref="O23:AI23"/>
    <mergeCell ref="AJ24:AQ24"/>
    <mergeCell ref="AJ22:AQ23"/>
    <mergeCell ref="AR22:AY23"/>
    <mergeCell ref="A24:E24"/>
    <mergeCell ref="F24:N24"/>
    <mergeCell ref="A15:E16"/>
    <mergeCell ref="F20:N21"/>
    <mergeCell ref="F22:N23"/>
    <mergeCell ref="A22:E23"/>
    <mergeCell ref="F5:N5"/>
    <mergeCell ref="O5:AI5"/>
    <mergeCell ref="AJ5:AQ5"/>
    <mergeCell ref="F6:N6"/>
    <mergeCell ref="O6:AI6"/>
    <mergeCell ref="AJ6:AQ6"/>
    <mergeCell ref="AJ10:AQ10"/>
    <mergeCell ref="F12:N13"/>
    <mergeCell ref="F14:N14"/>
    <mergeCell ref="AJ11:AQ11"/>
    <mergeCell ref="AJ18:AQ19"/>
    <mergeCell ref="AJ20:AQ21"/>
    <mergeCell ref="AR14:AY14"/>
    <mergeCell ref="AR12:AY13"/>
    <mergeCell ref="AR15:AY16"/>
    <mergeCell ref="AJ17:AQ17"/>
    <mergeCell ref="AJ15:AQ16"/>
    <mergeCell ref="AJ14:AQ14"/>
    <mergeCell ref="AJ12:AQ13"/>
    <mergeCell ref="AR20:AY21"/>
    <mergeCell ref="AR17:AY17"/>
    <mergeCell ref="AR18:AY19"/>
    <mergeCell ref="AR5:AY5"/>
    <mergeCell ref="AZ10:BG10"/>
    <mergeCell ref="AZ11:BG11"/>
    <mergeCell ref="AZ5:BG5"/>
    <mergeCell ref="AZ14:BG14"/>
    <mergeCell ref="AZ12:BG13"/>
    <mergeCell ref="AZ15:BG16"/>
    <mergeCell ref="AR10:AY10"/>
    <mergeCell ref="AR11:AY11"/>
    <mergeCell ref="BH10:BO10"/>
    <mergeCell ref="BH6:BW6"/>
    <mergeCell ref="AR7:AY7"/>
    <mergeCell ref="AZ7:BG7"/>
    <mergeCell ref="BH7:BO7"/>
    <mergeCell ref="BP7:BW7"/>
    <mergeCell ref="AZ20:BG21"/>
    <mergeCell ref="AZ22:BG23"/>
    <mergeCell ref="AZ17:BG17"/>
    <mergeCell ref="AZ18:BG19"/>
    <mergeCell ref="BH14:BO14"/>
    <mergeCell ref="BH17:BO17"/>
    <mergeCell ref="BH15:BO16"/>
    <mergeCell ref="BH11:BO11"/>
    <mergeCell ref="BH12:BO13"/>
    <mergeCell ref="BH24:BO24"/>
    <mergeCell ref="BH22:BO23"/>
    <mergeCell ref="BH18:BO19"/>
    <mergeCell ref="BH20:BO21"/>
    <mergeCell ref="BP24:BW24"/>
    <mergeCell ref="BP22:BW23"/>
    <mergeCell ref="BP17:BW17"/>
    <mergeCell ref="BP10:BW10"/>
    <mergeCell ref="BP11:BW11"/>
    <mergeCell ref="BP14:BW14"/>
    <mergeCell ref="BP12:BW13"/>
    <mergeCell ref="BP15:BW16"/>
    <mergeCell ref="BP18:BW19"/>
    <mergeCell ref="BP20:BW21"/>
    <mergeCell ref="BX3:CE3"/>
    <mergeCell ref="BX4:CE4"/>
    <mergeCell ref="BX10:CE10"/>
    <mergeCell ref="BX6:CE6"/>
    <mergeCell ref="BX7:CE7"/>
    <mergeCell ref="BX8:CE8"/>
    <mergeCell ref="BX9:CE9"/>
    <mergeCell ref="BX5:CE5"/>
    <mergeCell ref="BX14:CE14"/>
    <mergeCell ref="BX17:CE17"/>
    <mergeCell ref="BX15:CE16"/>
    <mergeCell ref="BX11:CE11"/>
    <mergeCell ref="BX12:CE13"/>
    <mergeCell ref="BX24:CE24"/>
    <mergeCell ref="BX22:CE23"/>
    <mergeCell ref="BX18:CE19"/>
    <mergeCell ref="BX20:CE21"/>
    <mergeCell ref="CN12:CU13"/>
    <mergeCell ref="CN10:CU10"/>
    <mergeCell ref="CF24:CM24"/>
    <mergeCell ref="CF22:CM23"/>
    <mergeCell ref="CF17:CM17"/>
    <mergeCell ref="CF10:CM10"/>
    <mergeCell ref="CF11:CM11"/>
    <mergeCell ref="CF14:CM14"/>
    <mergeCell ref="CN24:CU24"/>
    <mergeCell ref="CF12:CM13"/>
    <mergeCell ref="A1:CU1"/>
    <mergeCell ref="CN22:CU23"/>
    <mergeCell ref="CN18:CU19"/>
    <mergeCell ref="CN20:CU21"/>
    <mergeCell ref="CN14:CU14"/>
    <mergeCell ref="CN17:CU17"/>
    <mergeCell ref="CN15:CU16"/>
    <mergeCell ref="CN11:CU11"/>
    <mergeCell ref="AR6:AY6"/>
    <mergeCell ref="AZ6:BG6"/>
    <mergeCell ref="A7:E7"/>
    <mergeCell ref="F7:N7"/>
    <mergeCell ref="O7:AI7"/>
    <mergeCell ref="AJ7:AQ7"/>
    <mergeCell ref="CF7:CM7"/>
    <mergeCell ref="CN7:CU7"/>
    <mergeCell ref="A8:E8"/>
    <mergeCell ref="F8:N8"/>
    <mergeCell ref="O8:AI8"/>
    <mergeCell ref="AJ8:AQ8"/>
    <mergeCell ref="AR8:AY8"/>
    <mergeCell ref="AZ8:BG8"/>
    <mergeCell ref="BH8:BO8"/>
    <mergeCell ref="BP8:BW8"/>
    <mergeCell ref="CN8:CU8"/>
    <mergeCell ref="A9:E9"/>
    <mergeCell ref="F9:N9"/>
    <mergeCell ref="O9:AI9"/>
    <mergeCell ref="AJ9:AQ9"/>
    <mergeCell ref="AR9:AY9"/>
    <mergeCell ref="AZ9:BG9"/>
    <mergeCell ref="BH9:BO9"/>
    <mergeCell ref="BP9:BW9"/>
    <mergeCell ref="CN9:CU9"/>
    <mergeCell ref="AJ3:AY3"/>
    <mergeCell ref="BH3:BW3"/>
    <mergeCell ref="BH4:BW4"/>
    <mergeCell ref="BH5:BW5"/>
    <mergeCell ref="AZ3:BG3"/>
    <mergeCell ref="AZ4:BG4"/>
    <mergeCell ref="AJ4:AQ4"/>
    <mergeCell ref="AR4:AY4"/>
    <mergeCell ref="CF3:CU3"/>
    <mergeCell ref="CF4:CU4"/>
    <mergeCell ref="CF5:CU5"/>
    <mergeCell ref="CF6:CU6"/>
    <mergeCell ref="CF8:CM8"/>
    <mergeCell ref="CF15:CM16"/>
    <mergeCell ref="CF18:CM19"/>
    <mergeCell ref="CF20:CM21"/>
    <mergeCell ref="CF9:CM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workbookViewId="0" topLeftCell="A40">
      <selection activeCell="AS61" sqref="AS61"/>
    </sheetView>
  </sheetViews>
  <sheetFormatPr defaultColWidth="9.00390625" defaultRowHeight="12.75"/>
  <cols>
    <col min="1" max="15" width="1.37890625" style="2" customWidth="1"/>
    <col min="16" max="16" width="1.12109375" style="2" customWidth="1"/>
    <col min="17" max="154" width="1.37890625" style="2" customWidth="1"/>
    <col min="155" max="155" width="1.625" style="2" customWidth="1"/>
    <col min="156" max="16384" width="1.37890625" style="2" customWidth="1"/>
  </cols>
  <sheetData>
    <row r="1" spans="1:99" ht="16.5">
      <c r="A1" s="140" t="s">
        <v>204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="11" customFormat="1" ht="12">
      <c r="CU2" s="12" t="s">
        <v>100</v>
      </c>
    </row>
    <row r="3" spans="1:99" ht="12.75">
      <c r="A3" s="99" t="s">
        <v>19</v>
      </c>
      <c r="B3" s="99"/>
      <c r="C3" s="99"/>
      <c r="D3" s="99"/>
      <c r="E3" s="99"/>
      <c r="F3" s="99" t="s">
        <v>15</v>
      </c>
      <c r="G3" s="99"/>
      <c r="H3" s="99"/>
      <c r="I3" s="99"/>
      <c r="J3" s="99"/>
      <c r="K3" s="99"/>
      <c r="L3" s="99"/>
      <c r="M3" s="99"/>
      <c r="N3" s="99"/>
      <c r="O3" s="99" t="s">
        <v>37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185" t="s">
        <v>101</v>
      </c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5"/>
      <c r="BL3" s="136" t="s">
        <v>105</v>
      </c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8"/>
    </row>
    <row r="4" spans="1:99" ht="12.75">
      <c r="A4" s="90" t="s">
        <v>24</v>
      </c>
      <c r="B4" s="90"/>
      <c r="C4" s="90"/>
      <c r="D4" s="90"/>
      <c r="E4" s="90"/>
      <c r="F4" s="90" t="s">
        <v>35</v>
      </c>
      <c r="G4" s="90"/>
      <c r="H4" s="90"/>
      <c r="I4" s="90"/>
      <c r="J4" s="90"/>
      <c r="K4" s="90"/>
      <c r="L4" s="90"/>
      <c r="M4" s="90"/>
      <c r="N4" s="90"/>
      <c r="O4" s="90" t="s">
        <v>36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76" t="s">
        <v>102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8"/>
      <c r="BL4" s="76" t="s">
        <v>106</v>
      </c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8"/>
      <c r="CD4" s="76" t="s">
        <v>107</v>
      </c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8"/>
    </row>
    <row r="5" spans="1:99" ht="12.75">
      <c r="A5" s="90"/>
      <c r="B5" s="90"/>
      <c r="C5" s="90"/>
      <c r="D5" s="90"/>
      <c r="E5" s="90"/>
      <c r="F5" s="90" t="s">
        <v>36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76" t="s">
        <v>103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8"/>
      <c r="BL5" s="76" t="s">
        <v>64</v>
      </c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8"/>
      <c r="CD5" s="76" t="s">
        <v>65</v>
      </c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8"/>
    </row>
    <row r="6" spans="1:99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76" t="s">
        <v>104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8"/>
      <c r="BL6" s="76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8"/>
      <c r="CD6" s="76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8"/>
    </row>
    <row r="7" spans="1:99" ht="12.75">
      <c r="A7" s="167" t="s">
        <v>33</v>
      </c>
      <c r="B7" s="167"/>
      <c r="C7" s="167"/>
      <c r="D7" s="167"/>
      <c r="E7" s="167"/>
      <c r="F7" s="167">
        <v>1</v>
      </c>
      <c r="G7" s="167"/>
      <c r="H7" s="167"/>
      <c r="I7" s="167"/>
      <c r="J7" s="167"/>
      <c r="K7" s="167"/>
      <c r="L7" s="167"/>
      <c r="M7" s="167"/>
      <c r="N7" s="167"/>
      <c r="O7" s="167" t="s">
        <v>34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36">
        <v>2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8"/>
      <c r="BL7" s="136">
        <v>3</v>
      </c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8"/>
      <c r="CD7" s="136">
        <v>4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8"/>
    </row>
    <row r="8" spans="1:99" ht="12.75">
      <c r="A8" s="157" t="s">
        <v>114</v>
      </c>
      <c r="B8" s="158"/>
      <c r="C8" s="158"/>
      <c r="D8" s="158"/>
      <c r="E8" s="159"/>
      <c r="F8" s="157" t="s">
        <v>111</v>
      </c>
      <c r="G8" s="158"/>
      <c r="H8" s="158"/>
      <c r="I8" s="158"/>
      <c r="J8" s="158"/>
      <c r="K8" s="158"/>
      <c r="L8" s="158"/>
      <c r="M8" s="158"/>
      <c r="N8" s="159"/>
      <c r="O8" s="182" t="s">
        <v>108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/>
      <c r="AT8" s="175">
        <v>5.4E-07</v>
      </c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7"/>
      <c r="BL8" s="179">
        <v>3E-07</v>
      </c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1"/>
      <c r="CD8" s="144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6"/>
    </row>
    <row r="9" spans="1:99" ht="14.25">
      <c r="A9" s="157" t="s">
        <v>115</v>
      </c>
      <c r="B9" s="158"/>
      <c r="C9" s="158"/>
      <c r="D9" s="158"/>
      <c r="E9" s="159"/>
      <c r="F9" s="157" t="s">
        <v>112</v>
      </c>
      <c r="G9" s="158"/>
      <c r="H9" s="158"/>
      <c r="I9" s="158"/>
      <c r="J9" s="158"/>
      <c r="K9" s="158"/>
      <c r="L9" s="158"/>
      <c r="M9" s="158"/>
      <c r="N9" s="159"/>
      <c r="O9" s="178" t="s">
        <v>109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5">
        <v>0.0002015</v>
      </c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7"/>
      <c r="BL9" s="175">
        <v>3E-06</v>
      </c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7"/>
      <c r="CD9" s="147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9"/>
    </row>
    <row r="10" spans="1:99" ht="12.75">
      <c r="A10" s="157" t="s">
        <v>116</v>
      </c>
      <c r="B10" s="158"/>
      <c r="C10" s="158"/>
      <c r="D10" s="158"/>
      <c r="E10" s="159"/>
      <c r="F10" s="157" t="s">
        <v>113</v>
      </c>
      <c r="G10" s="158"/>
      <c r="H10" s="158"/>
      <c r="I10" s="158"/>
      <c r="J10" s="158"/>
      <c r="K10" s="158"/>
      <c r="L10" s="158"/>
      <c r="M10" s="158"/>
      <c r="N10" s="159"/>
      <c r="O10" s="178" t="s">
        <v>110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5">
        <v>302.588</v>
      </c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7"/>
      <c r="BL10" s="175">
        <v>302.5878567</v>
      </c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7"/>
      <c r="CD10" s="147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9"/>
    </row>
    <row r="11" spans="1:99" ht="12.75">
      <c r="A11" s="157" t="s">
        <v>117</v>
      </c>
      <c r="B11" s="158"/>
      <c r="C11" s="158"/>
      <c r="D11" s="158"/>
      <c r="E11" s="159"/>
      <c r="F11" s="157" t="s">
        <v>241</v>
      </c>
      <c r="G11" s="158"/>
      <c r="H11" s="158"/>
      <c r="I11" s="158"/>
      <c r="J11" s="158"/>
      <c r="K11" s="158"/>
      <c r="L11" s="158"/>
      <c r="M11" s="158"/>
      <c r="N11" s="159"/>
      <c r="O11" s="178" t="s">
        <v>242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5">
        <v>0.0600755</v>
      </c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7"/>
      <c r="BL11" s="175">
        <v>0.059951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7"/>
      <c r="CD11" s="147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9"/>
    </row>
    <row r="12" spans="1:99" ht="12.75">
      <c r="A12" s="157" t="s">
        <v>118</v>
      </c>
      <c r="B12" s="158"/>
      <c r="C12" s="158"/>
      <c r="D12" s="158"/>
      <c r="E12" s="159"/>
      <c r="F12" s="157" t="s">
        <v>243</v>
      </c>
      <c r="G12" s="158"/>
      <c r="H12" s="158"/>
      <c r="I12" s="158"/>
      <c r="J12" s="158"/>
      <c r="K12" s="158"/>
      <c r="L12" s="158"/>
      <c r="M12" s="158"/>
      <c r="N12" s="159"/>
      <c r="O12" s="178" t="s">
        <v>244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5">
        <v>0.002786</v>
      </c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7"/>
      <c r="BL12" s="175">
        <v>0.003072</v>
      </c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7"/>
      <c r="CD12" s="147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9"/>
    </row>
    <row r="13" spans="1:99" ht="12.75">
      <c r="A13" s="157" t="s">
        <v>119</v>
      </c>
      <c r="B13" s="158"/>
      <c r="C13" s="158"/>
      <c r="D13" s="158"/>
      <c r="E13" s="159"/>
      <c r="F13" s="157" t="s">
        <v>245</v>
      </c>
      <c r="G13" s="158"/>
      <c r="H13" s="158"/>
      <c r="I13" s="158"/>
      <c r="J13" s="158"/>
      <c r="K13" s="158"/>
      <c r="L13" s="158"/>
      <c r="M13" s="158"/>
      <c r="N13" s="159"/>
      <c r="O13" s="178" t="s">
        <v>246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5">
        <v>7.7E-05</v>
      </c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7"/>
      <c r="BL13" s="175">
        <v>6.39E-05</v>
      </c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7"/>
      <c r="CD13" s="147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99" ht="12.75">
      <c r="A14" s="157" t="s">
        <v>120</v>
      </c>
      <c r="B14" s="158"/>
      <c r="C14" s="158"/>
      <c r="D14" s="158"/>
      <c r="E14" s="159"/>
      <c r="F14" s="157" t="s">
        <v>247</v>
      </c>
      <c r="G14" s="158"/>
      <c r="H14" s="158"/>
      <c r="I14" s="158"/>
      <c r="J14" s="158"/>
      <c r="K14" s="158"/>
      <c r="L14" s="158"/>
      <c r="M14" s="158"/>
      <c r="N14" s="159"/>
      <c r="O14" s="178" t="s">
        <v>248</v>
      </c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5">
        <v>23.996</v>
      </c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7"/>
      <c r="BL14" s="175">
        <v>17.3879068</v>
      </c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7"/>
      <c r="CD14" s="175">
        <v>6.6083</v>
      </c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7"/>
    </row>
    <row r="15" spans="1:99" ht="12.75" customHeight="1">
      <c r="A15" s="157" t="s">
        <v>121</v>
      </c>
      <c r="B15" s="158"/>
      <c r="C15" s="158"/>
      <c r="D15" s="158"/>
      <c r="E15" s="159"/>
      <c r="F15" s="157" t="s">
        <v>249</v>
      </c>
      <c r="G15" s="158"/>
      <c r="H15" s="158"/>
      <c r="I15" s="158"/>
      <c r="J15" s="158"/>
      <c r="K15" s="158"/>
      <c r="L15" s="158"/>
      <c r="M15" s="158"/>
      <c r="N15" s="159"/>
      <c r="O15" s="186" t="s">
        <v>250</v>
      </c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8"/>
      <c r="AT15" s="175">
        <v>0.006</v>
      </c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7"/>
      <c r="BL15" s="175">
        <v>0.0062509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7"/>
      <c r="CD15" s="175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7"/>
    </row>
    <row r="16" spans="1:99" ht="12.75">
      <c r="A16" s="157" t="s">
        <v>122</v>
      </c>
      <c r="B16" s="158"/>
      <c r="C16" s="158"/>
      <c r="D16" s="158"/>
      <c r="E16" s="159"/>
      <c r="F16" s="157" t="s">
        <v>252</v>
      </c>
      <c r="G16" s="158"/>
      <c r="H16" s="158"/>
      <c r="I16" s="158"/>
      <c r="J16" s="158"/>
      <c r="K16" s="158"/>
      <c r="L16" s="158"/>
      <c r="M16" s="158"/>
      <c r="N16" s="159"/>
      <c r="O16" s="178" t="s">
        <v>251</v>
      </c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5">
        <v>0.000891</v>
      </c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7"/>
      <c r="BL16" s="175">
        <v>0.000992</v>
      </c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7"/>
      <c r="CD16" s="175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7"/>
    </row>
    <row r="17" spans="1:99" ht="12.75">
      <c r="A17" s="157" t="s">
        <v>123</v>
      </c>
      <c r="B17" s="158"/>
      <c r="C17" s="158"/>
      <c r="D17" s="158"/>
      <c r="E17" s="159"/>
      <c r="F17" s="157" t="s">
        <v>253</v>
      </c>
      <c r="G17" s="158"/>
      <c r="H17" s="158"/>
      <c r="I17" s="158"/>
      <c r="J17" s="158"/>
      <c r="K17" s="158"/>
      <c r="L17" s="158"/>
      <c r="M17" s="158"/>
      <c r="N17" s="159"/>
      <c r="O17" s="178" t="s">
        <v>254</v>
      </c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5">
        <v>1.339</v>
      </c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7"/>
      <c r="BL17" s="175">
        <v>1.1295259</v>
      </c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7"/>
      <c r="CD17" s="175">
        <v>0.209</v>
      </c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7"/>
    </row>
    <row r="18" spans="1:99" ht="12.75">
      <c r="A18" s="157" t="s">
        <v>124</v>
      </c>
      <c r="B18" s="158"/>
      <c r="C18" s="158"/>
      <c r="D18" s="158"/>
      <c r="E18" s="159"/>
      <c r="F18" s="157" t="s">
        <v>255</v>
      </c>
      <c r="G18" s="158"/>
      <c r="H18" s="158"/>
      <c r="I18" s="158"/>
      <c r="J18" s="158"/>
      <c r="K18" s="158"/>
      <c r="L18" s="158"/>
      <c r="M18" s="158"/>
      <c r="N18" s="159"/>
      <c r="O18" s="178" t="s">
        <v>256</v>
      </c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5">
        <v>0.00079</v>
      </c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7"/>
      <c r="BL18" s="175">
        <v>0.000558</v>
      </c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7"/>
      <c r="CD18" s="175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7"/>
    </row>
    <row r="19" spans="1:99" ht="12.75">
      <c r="A19" s="157" t="s">
        <v>125</v>
      </c>
      <c r="B19" s="158"/>
      <c r="C19" s="158"/>
      <c r="D19" s="158"/>
      <c r="E19" s="159"/>
      <c r="F19" s="157" t="s">
        <v>257</v>
      </c>
      <c r="G19" s="158"/>
      <c r="H19" s="158"/>
      <c r="I19" s="158"/>
      <c r="J19" s="158"/>
      <c r="K19" s="158"/>
      <c r="L19" s="158"/>
      <c r="M19" s="158"/>
      <c r="N19" s="159"/>
      <c r="O19" s="178" t="s">
        <v>258</v>
      </c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5">
        <v>0.028</v>
      </c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7"/>
      <c r="BL19" s="175">
        <v>0.0284471</v>
      </c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7"/>
      <c r="CD19" s="175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7"/>
    </row>
    <row r="20" spans="1:99" ht="12.75">
      <c r="A20" s="157" t="s">
        <v>126</v>
      </c>
      <c r="B20" s="158"/>
      <c r="C20" s="158"/>
      <c r="D20" s="158"/>
      <c r="E20" s="159"/>
      <c r="F20" s="157" t="s">
        <v>259</v>
      </c>
      <c r="G20" s="158"/>
      <c r="H20" s="158"/>
      <c r="I20" s="158"/>
      <c r="J20" s="158"/>
      <c r="K20" s="158"/>
      <c r="L20" s="158"/>
      <c r="M20" s="158"/>
      <c r="N20" s="159"/>
      <c r="O20" s="178" t="s">
        <v>260</v>
      </c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5">
        <v>0.234907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7"/>
      <c r="BL20" s="175">
        <v>0.234854</v>
      </c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7"/>
      <c r="CD20" s="175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7"/>
    </row>
    <row r="21" spans="1:99" ht="12.75">
      <c r="A21" s="157" t="s">
        <v>127</v>
      </c>
      <c r="B21" s="158"/>
      <c r="C21" s="158"/>
      <c r="D21" s="158"/>
      <c r="E21" s="159"/>
      <c r="F21" s="157" t="s">
        <v>261</v>
      </c>
      <c r="G21" s="158"/>
      <c r="H21" s="158"/>
      <c r="I21" s="158"/>
      <c r="J21" s="158"/>
      <c r="K21" s="158"/>
      <c r="L21" s="158"/>
      <c r="M21" s="158"/>
      <c r="N21" s="159"/>
      <c r="O21" s="178" t="s">
        <v>262</v>
      </c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5">
        <v>0.01007</v>
      </c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7"/>
      <c r="BL21" s="175">
        <v>0.00984</v>
      </c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7"/>
      <c r="CD21" s="175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7"/>
    </row>
    <row r="22" spans="1:99" ht="12.75">
      <c r="A22" s="157" t="s">
        <v>128</v>
      </c>
      <c r="B22" s="158"/>
      <c r="C22" s="158"/>
      <c r="D22" s="158"/>
      <c r="E22" s="159"/>
      <c r="F22" s="157" t="s">
        <v>263</v>
      </c>
      <c r="G22" s="158"/>
      <c r="H22" s="158"/>
      <c r="I22" s="158"/>
      <c r="J22" s="158"/>
      <c r="K22" s="158"/>
      <c r="L22" s="158"/>
      <c r="M22" s="158"/>
      <c r="N22" s="159"/>
      <c r="O22" s="178" t="s">
        <v>264</v>
      </c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5">
        <v>11.601</v>
      </c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7"/>
      <c r="BL22" s="175">
        <v>11.6009221</v>
      </c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7"/>
      <c r="CD22" s="175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7"/>
    </row>
    <row r="23" spans="1:99" ht="12.75">
      <c r="A23" s="157" t="s">
        <v>129</v>
      </c>
      <c r="B23" s="158"/>
      <c r="C23" s="158"/>
      <c r="D23" s="158"/>
      <c r="E23" s="159"/>
      <c r="F23" s="157" t="s">
        <v>265</v>
      </c>
      <c r="G23" s="158"/>
      <c r="H23" s="158"/>
      <c r="I23" s="158"/>
      <c r="J23" s="158"/>
      <c r="K23" s="158"/>
      <c r="L23" s="158"/>
      <c r="M23" s="158"/>
      <c r="N23" s="159"/>
      <c r="O23" s="178" t="s">
        <v>266</v>
      </c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5">
        <v>3.94</v>
      </c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7"/>
      <c r="BL23" s="175">
        <v>3.0452239</v>
      </c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7"/>
      <c r="CD23" s="175">
        <v>0.895</v>
      </c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7"/>
    </row>
    <row r="24" spans="1:99" ht="12.75">
      <c r="A24" s="157" t="s">
        <v>130</v>
      </c>
      <c r="B24" s="158"/>
      <c r="C24" s="158"/>
      <c r="D24" s="158"/>
      <c r="E24" s="159"/>
      <c r="F24" s="157" t="s">
        <v>267</v>
      </c>
      <c r="G24" s="158"/>
      <c r="H24" s="158"/>
      <c r="I24" s="158"/>
      <c r="J24" s="158"/>
      <c r="K24" s="158"/>
      <c r="L24" s="158"/>
      <c r="M24" s="158"/>
      <c r="N24" s="159"/>
      <c r="O24" s="178" t="s">
        <v>268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5">
        <v>0.084</v>
      </c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7"/>
      <c r="BL24" s="175">
        <v>0.0842635</v>
      </c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7"/>
      <c r="CD24" s="175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7"/>
    </row>
    <row r="25" spans="1:99" ht="12.75">
      <c r="A25" s="157" t="s">
        <v>131</v>
      </c>
      <c r="B25" s="158"/>
      <c r="C25" s="158"/>
      <c r="D25" s="158"/>
      <c r="E25" s="159"/>
      <c r="F25" s="157" t="s">
        <v>269</v>
      </c>
      <c r="G25" s="158"/>
      <c r="H25" s="158"/>
      <c r="I25" s="158"/>
      <c r="J25" s="158"/>
      <c r="K25" s="158"/>
      <c r="L25" s="158"/>
      <c r="M25" s="158"/>
      <c r="N25" s="159"/>
      <c r="O25" s="178" t="s">
        <v>270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5">
        <v>0.032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7"/>
      <c r="BL25" s="175">
        <v>0.0323441</v>
      </c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7"/>
      <c r="CD25" s="175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7"/>
    </row>
    <row r="26" spans="1:99" ht="12.75">
      <c r="A26" s="157" t="s">
        <v>132</v>
      </c>
      <c r="B26" s="158"/>
      <c r="C26" s="158"/>
      <c r="D26" s="158"/>
      <c r="E26" s="159"/>
      <c r="F26" s="157" t="s">
        <v>271</v>
      </c>
      <c r="G26" s="158"/>
      <c r="H26" s="158"/>
      <c r="I26" s="158"/>
      <c r="J26" s="158"/>
      <c r="K26" s="158"/>
      <c r="L26" s="158"/>
      <c r="M26" s="158"/>
      <c r="N26" s="159"/>
      <c r="O26" s="178" t="s">
        <v>272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5">
        <v>0.02445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7"/>
      <c r="BL26" s="175">
        <v>0.024289</v>
      </c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7"/>
      <c r="CD26" s="175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7"/>
    </row>
    <row r="27" spans="1:99" ht="12.75">
      <c r="A27" s="167">
        <v>220</v>
      </c>
      <c r="B27" s="167"/>
      <c r="C27" s="167"/>
      <c r="D27" s="167"/>
      <c r="E27" s="167"/>
      <c r="F27" s="167">
        <v>1061</v>
      </c>
      <c r="G27" s="167"/>
      <c r="H27" s="167"/>
      <c r="I27" s="167"/>
      <c r="J27" s="167"/>
      <c r="K27" s="167"/>
      <c r="L27" s="167"/>
      <c r="M27" s="167"/>
      <c r="N27" s="167"/>
      <c r="O27" s="189" t="s">
        <v>273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1"/>
      <c r="AT27" s="192">
        <v>0.015795</v>
      </c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>
        <v>0.01579</v>
      </c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</row>
    <row r="28" spans="1:99" ht="12.75">
      <c r="A28" s="167">
        <v>221</v>
      </c>
      <c r="B28" s="167"/>
      <c r="C28" s="167"/>
      <c r="D28" s="167"/>
      <c r="E28" s="167"/>
      <c r="F28" s="167">
        <v>1071</v>
      </c>
      <c r="G28" s="167"/>
      <c r="H28" s="167"/>
      <c r="I28" s="167"/>
      <c r="J28" s="167"/>
      <c r="K28" s="167"/>
      <c r="L28" s="167"/>
      <c r="M28" s="167"/>
      <c r="N28" s="167"/>
      <c r="O28" s="189" t="s">
        <v>274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1"/>
      <c r="AT28" s="192">
        <v>1.465</v>
      </c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>
        <v>0.9923842</v>
      </c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>
        <v>0.4728</v>
      </c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</row>
    <row r="29" spans="1:99" ht="12.75">
      <c r="A29" s="167">
        <v>222</v>
      </c>
      <c r="B29" s="167"/>
      <c r="C29" s="167"/>
      <c r="D29" s="167"/>
      <c r="E29" s="167"/>
      <c r="F29" s="167">
        <v>1119</v>
      </c>
      <c r="G29" s="167"/>
      <c r="H29" s="167"/>
      <c r="I29" s="167"/>
      <c r="J29" s="167"/>
      <c r="K29" s="167"/>
      <c r="L29" s="167"/>
      <c r="M29" s="167"/>
      <c r="N29" s="167"/>
      <c r="O29" s="167" t="s">
        <v>275</v>
      </c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92">
        <v>0.0028795</v>
      </c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>
        <v>0.002759</v>
      </c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</row>
    <row r="30" spans="1:99" ht="12.75">
      <c r="A30" s="167">
        <v>223</v>
      </c>
      <c r="B30" s="167"/>
      <c r="C30" s="167"/>
      <c r="D30" s="167"/>
      <c r="E30" s="167"/>
      <c r="F30" s="167">
        <v>1210</v>
      </c>
      <c r="G30" s="167"/>
      <c r="H30" s="167"/>
      <c r="I30" s="167"/>
      <c r="J30" s="167"/>
      <c r="K30" s="167"/>
      <c r="L30" s="167"/>
      <c r="M30" s="167"/>
      <c r="N30" s="167"/>
      <c r="O30" s="189" t="s">
        <v>276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1"/>
      <c r="AT30" s="192">
        <v>0.00191</v>
      </c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>
        <v>0.00192</v>
      </c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</row>
    <row r="31" spans="1:99" ht="12.75">
      <c r="A31" s="167">
        <v>224</v>
      </c>
      <c r="B31" s="167"/>
      <c r="C31" s="167"/>
      <c r="D31" s="167"/>
      <c r="E31" s="167"/>
      <c r="F31" s="167">
        <v>1401</v>
      </c>
      <c r="G31" s="167"/>
      <c r="H31" s="167"/>
      <c r="I31" s="167"/>
      <c r="J31" s="167"/>
      <c r="K31" s="167"/>
      <c r="L31" s="167"/>
      <c r="M31" s="167"/>
      <c r="N31" s="167"/>
      <c r="O31" s="189" t="s">
        <v>277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  <c r="AT31" s="192">
        <v>0.0101815</v>
      </c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>
        <v>0.010163</v>
      </c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</row>
    <row r="32" spans="1:99" ht="12.75">
      <c r="A32" s="167">
        <v>225</v>
      </c>
      <c r="B32" s="167"/>
      <c r="C32" s="167"/>
      <c r="D32" s="167"/>
      <c r="E32" s="167"/>
      <c r="F32" s="167">
        <v>1805</v>
      </c>
      <c r="G32" s="167"/>
      <c r="H32" s="167"/>
      <c r="I32" s="167"/>
      <c r="J32" s="167"/>
      <c r="K32" s="167"/>
      <c r="L32" s="167"/>
      <c r="M32" s="167"/>
      <c r="N32" s="167"/>
      <c r="O32" s="193" t="s">
        <v>278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2">
        <v>0.575</v>
      </c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>
        <v>0.5745568</v>
      </c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</row>
    <row r="33" spans="1:99" ht="12.75">
      <c r="A33" s="167">
        <v>226</v>
      </c>
      <c r="B33" s="167"/>
      <c r="C33" s="167"/>
      <c r="D33" s="167"/>
      <c r="E33" s="167"/>
      <c r="F33" s="167">
        <v>1905</v>
      </c>
      <c r="G33" s="167"/>
      <c r="H33" s="167"/>
      <c r="I33" s="167"/>
      <c r="J33" s="167"/>
      <c r="K33" s="167"/>
      <c r="L33" s="167"/>
      <c r="M33" s="167"/>
      <c r="N33" s="167"/>
      <c r="O33" s="193" t="s">
        <v>279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2">
        <v>0.054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>
        <v>0.0542402</v>
      </c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</row>
    <row r="34" spans="1:99" ht="12.75">
      <c r="A34" s="167">
        <v>227</v>
      </c>
      <c r="B34" s="167"/>
      <c r="C34" s="167"/>
      <c r="D34" s="167"/>
      <c r="E34" s="167"/>
      <c r="F34" s="167">
        <v>2704</v>
      </c>
      <c r="G34" s="167"/>
      <c r="H34" s="167"/>
      <c r="I34" s="167"/>
      <c r="J34" s="167"/>
      <c r="K34" s="167"/>
      <c r="L34" s="167"/>
      <c r="M34" s="167"/>
      <c r="N34" s="167"/>
      <c r="O34" s="193" t="s">
        <v>280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2">
        <v>0.0629125</v>
      </c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>
        <v>0.063052</v>
      </c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</row>
    <row r="35" spans="1:99" ht="12.75">
      <c r="A35" s="167">
        <v>228</v>
      </c>
      <c r="B35" s="167"/>
      <c r="C35" s="167"/>
      <c r="D35" s="167"/>
      <c r="E35" s="167"/>
      <c r="F35" s="167">
        <v>2732</v>
      </c>
      <c r="G35" s="167"/>
      <c r="H35" s="167"/>
      <c r="I35" s="167"/>
      <c r="J35" s="167"/>
      <c r="K35" s="167"/>
      <c r="L35" s="167"/>
      <c r="M35" s="167"/>
      <c r="N35" s="167"/>
      <c r="O35" s="193" t="s">
        <v>281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2">
        <v>0.0095725</v>
      </c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>
        <v>0.009945</v>
      </c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</row>
    <row r="36" spans="1:99" ht="12.75">
      <c r="A36" s="167">
        <v>229</v>
      </c>
      <c r="B36" s="167"/>
      <c r="C36" s="167"/>
      <c r="D36" s="167"/>
      <c r="E36" s="167"/>
      <c r="F36" s="167">
        <v>2735</v>
      </c>
      <c r="G36" s="167"/>
      <c r="H36" s="167"/>
      <c r="I36" s="167"/>
      <c r="J36" s="167"/>
      <c r="K36" s="167"/>
      <c r="L36" s="167"/>
      <c r="M36" s="167"/>
      <c r="N36" s="167"/>
      <c r="O36" s="193" t="s">
        <v>282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2">
        <v>0.1310865</v>
      </c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>
        <v>0.131073</v>
      </c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</row>
    <row r="37" spans="1:99" ht="12.75">
      <c r="A37" s="167">
        <v>230</v>
      </c>
      <c r="B37" s="167"/>
      <c r="C37" s="167"/>
      <c r="D37" s="167"/>
      <c r="E37" s="167"/>
      <c r="F37" s="167">
        <v>2750</v>
      </c>
      <c r="G37" s="167"/>
      <c r="H37" s="167"/>
      <c r="I37" s="167"/>
      <c r="J37" s="167"/>
      <c r="K37" s="167"/>
      <c r="L37" s="167"/>
      <c r="M37" s="167"/>
      <c r="N37" s="167"/>
      <c r="O37" s="193" t="s">
        <v>283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2">
        <v>0.085</v>
      </c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>
        <v>0.084547</v>
      </c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</row>
    <row r="38" spans="1:99" ht="12.75">
      <c r="A38" s="167">
        <v>231</v>
      </c>
      <c r="B38" s="167"/>
      <c r="C38" s="167"/>
      <c r="D38" s="167"/>
      <c r="E38" s="167"/>
      <c r="F38" s="167">
        <v>2752</v>
      </c>
      <c r="G38" s="167"/>
      <c r="H38" s="167"/>
      <c r="I38" s="167"/>
      <c r="J38" s="167"/>
      <c r="K38" s="167"/>
      <c r="L38" s="167"/>
      <c r="M38" s="167"/>
      <c r="N38" s="167"/>
      <c r="O38" s="193" t="s">
        <v>284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2">
        <v>0.245315</v>
      </c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>
        <v>0.245163</v>
      </c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</row>
    <row r="39" spans="1:99" ht="12.75">
      <c r="A39" s="167">
        <v>232</v>
      </c>
      <c r="B39" s="167"/>
      <c r="C39" s="167"/>
      <c r="D39" s="167"/>
      <c r="E39" s="167"/>
      <c r="F39" s="167">
        <v>2930</v>
      </c>
      <c r="G39" s="167"/>
      <c r="H39" s="167"/>
      <c r="I39" s="167"/>
      <c r="J39" s="167"/>
      <c r="K39" s="167"/>
      <c r="L39" s="167"/>
      <c r="M39" s="167"/>
      <c r="N39" s="167"/>
      <c r="O39" s="193" t="s">
        <v>285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2">
        <v>0.0021965</v>
      </c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>
        <v>0.001728</v>
      </c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</row>
    <row r="40" spans="1:99" ht="12.75">
      <c r="A40" s="167">
        <v>233</v>
      </c>
      <c r="B40" s="167"/>
      <c r="C40" s="167"/>
      <c r="D40" s="167"/>
      <c r="E40" s="167"/>
      <c r="F40" s="167">
        <v>2936</v>
      </c>
      <c r="G40" s="167"/>
      <c r="H40" s="167"/>
      <c r="I40" s="167"/>
      <c r="J40" s="167"/>
      <c r="K40" s="167"/>
      <c r="L40" s="167"/>
      <c r="M40" s="167"/>
      <c r="N40" s="167"/>
      <c r="O40" s="193" t="s">
        <v>286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2">
        <v>0.025</v>
      </c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>
        <v>0.0253328</v>
      </c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</row>
    <row r="41" s="16" customFormat="1" ht="11.25">
      <c r="A41" s="15" t="s">
        <v>133</v>
      </c>
    </row>
  </sheetData>
  <mergeCells count="228">
    <mergeCell ref="BL40:CC40"/>
    <mergeCell ref="CD40:CU40"/>
    <mergeCell ref="A40:E40"/>
    <mergeCell ref="F40:N40"/>
    <mergeCell ref="O40:AS40"/>
    <mergeCell ref="AT40:BK40"/>
    <mergeCell ref="BL39:CC39"/>
    <mergeCell ref="CD39:CU39"/>
    <mergeCell ref="A38:E38"/>
    <mergeCell ref="F38:N38"/>
    <mergeCell ref="A39:E39"/>
    <mergeCell ref="F39:N39"/>
    <mergeCell ref="O39:AS39"/>
    <mergeCell ref="AT39:BK39"/>
    <mergeCell ref="BL35:CC35"/>
    <mergeCell ref="CD35:CU35"/>
    <mergeCell ref="O38:AS38"/>
    <mergeCell ref="AT38:BK38"/>
    <mergeCell ref="O36:AS36"/>
    <mergeCell ref="AT36:BK36"/>
    <mergeCell ref="BL38:CC38"/>
    <mergeCell ref="CD38:CU38"/>
    <mergeCell ref="BL37:CC37"/>
    <mergeCell ref="CD37:CU37"/>
    <mergeCell ref="A36:E36"/>
    <mergeCell ref="F36:N36"/>
    <mergeCell ref="A37:E37"/>
    <mergeCell ref="F37:N37"/>
    <mergeCell ref="O37:AS37"/>
    <mergeCell ref="AT37:BK37"/>
    <mergeCell ref="BL36:CC36"/>
    <mergeCell ref="CD36:CU36"/>
    <mergeCell ref="A35:E35"/>
    <mergeCell ref="F35:N35"/>
    <mergeCell ref="O35:AS35"/>
    <mergeCell ref="AT35:BK35"/>
    <mergeCell ref="BL34:CC34"/>
    <mergeCell ref="CD34:CU34"/>
    <mergeCell ref="A33:E33"/>
    <mergeCell ref="F33:N33"/>
    <mergeCell ref="A34:E34"/>
    <mergeCell ref="F34:N34"/>
    <mergeCell ref="O34:AS34"/>
    <mergeCell ref="AT34:BK34"/>
    <mergeCell ref="O33:AS33"/>
    <mergeCell ref="AT33:BK33"/>
    <mergeCell ref="BL31:CC31"/>
    <mergeCell ref="CD31:CU31"/>
    <mergeCell ref="BL32:CC32"/>
    <mergeCell ref="CD32:CU32"/>
    <mergeCell ref="BL33:CC33"/>
    <mergeCell ref="CD33:CU33"/>
    <mergeCell ref="A32:E32"/>
    <mergeCell ref="F32:N32"/>
    <mergeCell ref="O32:AS32"/>
    <mergeCell ref="AT32:BK32"/>
    <mergeCell ref="BL30:CC30"/>
    <mergeCell ref="CD30:CU30"/>
    <mergeCell ref="A31:E31"/>
    <mergeCell ref="F31:N31"/>
    <mergeCell ref="O31:AS31"/>
    <mergeCell ref="AT31:BK31"/>
    <mergeCell ref="BL29:CC29"/>
    <mergeCell ref="CD29:CU29"/>
    <mergeCell ref="A30:E30"/>
    <mergeCell ref="F30:N30"/>
    <mergeCell ref="A29:E29"/>
    <mergeCell ref="F29:N29"/>
    <mergeCell ref="O29:AS29"/>
    <mergeCell ref="AT29:BK29"/>
    <mergeCell ref="O30:AS30"/>
    <mergeCell ref="AT30:BK30"/>
    <mergeCell ref="BL27:CC27"/>
    <mergeCell ref="CD27:CU27"/>
    <mergeCell ref="A28:E28"/>
    <mergeCell ref="F28:N28"/>
    <mergeCell ref="O28:AS28"/>
    <mergeCell ref="AT28:BK28"/>
    <mergeCell ref="BL28:CC28"/>
    <mergeCell ref="CD28:CU28"/>
    <mergeCell ref="A27:E27"/>
    <mergeCell ref="F27:N27"/>
    <mergeCell ref="O27:AS27"/>
    <mergeCell ref="AT27:BK27"/>
    <mergeCell ref="CD11:CU11"/>
    <mergeCell ref="AT12:BK12"/>
    <mergeCell ref="O11:AS11"/>
    <mergeCell ref="BL11:CC11"/>
    <mergeCell ref="CD13:CU13"/>
    <mergeCell ref="CD19:CU19"/>
    <mergeCell ref="BL15:CC15"/>
    <mergeCell ref="BL22:CC22"/>
    <mergeCell ref="CD17:CU17"/>
    <mergeCell ref="A16:E16"/>
    <mergeCell ref="AT16:BK16"/>
    <mergeCell ref="BL16:CC16"/>
    <mergeCell ref="F16:N16"/>
    <mergeCell ref="CD16:CU16"/>
    <mergeCell ref="AT17:BK17"/>
    <mergeCell ref="BL17:CC17"/>
    <mergeCell ref="BL18:CC18"/>
    <mergeCell ref="F18:N18"/>
    <mergeCell ref="A17:E17"/>
    <mergeCell ref="O17:AS17"/>
    <mergeCell ref="F13:N13"/>
    <mergeCell ref="A18:E18"/>
    <mergeCell ref="O18:AS18"/>
    <mergeCell ref="AT18:BK18"/>
    <mergeCell ref="A11:E11"/>
    <mergeCell ref="A7:E7"/>
    <mergeCell ref="A8:E8"/>
    <mergeCell ref="A15:E15"/>
    <mergeCell ref="A13:E13"/>
    <mergeCell ref="A14:E14"/>
    <mergeCell ref="AT13:BK13"/>
    <mergeCell ref="BL13:CC13"/>
    <mergeCell ref="O13:AS13"/>
    <mergeCell ref="A5:E5"/>
    <mergeCell ref="A12:E12"/>
    <mergeCell ref="F9:N9"/>
    <mergeCell ref="F10:N10"/>
    <mergeCell ref="F11:N11"/>
    <mergeCell ref="F12:N12"/>
    <mergeCell ref="A10:E10"/>
    <mergeCell ref="CD18:CU18"/>
    <mergeCell ref="AT14:BK14"/>
    <mergeCell ref="BL14:CC14"/>
    <mergeCell ref="F14:N14"/>
    <mergeCell ref="CD15:CU15"/>
    <mergeCell ref="CD14:CU14"/>
    <mergeCell ref="O15:AS15"/>
    <mergeCell ref="AT15:BK15"/>
    <mergeCell ref="F15:N15"/>
    <mergeCell ref="O14:AS14"/>
    <mergeCell ref="A3:E3"/>
    <mergeCell ref="O3:AS3"/>
    <mergeCell ref="A4:E4"/>
    <mergeCell ref="O4:AS4"/>
    <mergeCell ref="F3:N3"/>
    <mergeCell ref="F4:N4"/>
    <mergeCell ref="BL5:CC5"/>
    <mergeCell ref="CD5:CU5"/>
    <mergeCell ref="AT3:BK3"/>
    <mergeCell ref="AT4:BK4"/>
    <mergeCell ref="BL4:CC4"/>
    <mergeCell ref="CD4:CU4"/>
    <mergeCell ref="BL3:CU3"/>
    <mergeCell ref="O5:AS5"/>
    <mergeCell ref="AT5:BK5"/>
    <mergeCell ref="F5:N5"/>
    <mergeCell ref="F7:N7"/>
    <mergeCell ref="AT7:BK7"/>
    <mergeCell ref="F6:N6"/>
    <mergeCell ref="O6:AS6"/>
    <mergeCell ref="AT6:BK6"/>
    <mergeCell ref="O7:AS7"/>
    <mergeCell ref="A19:E19"/>
    <mergeCell ref="O19:AS19"/>
    <mergeCell ref="AT19:BK19"/>
    <mergeCell ref="BL19:CC19"/>
    <mergeCell ref="F19:N19"/>
    <mergeCell ref="CD12:CU12"/>
    <mergeCell ref="BL8:CC8"/>
    <mergeCell ref="O8:AS8"/>
    <mergeCell ref="CD9:CU9"/>
    <mergeCell ref="O9:AS9"/>
    <mergeCell ref="AT9:BK9"/>
    <mergeCell ref="BL9:CC9"/>
    <mergeCell ref="O10:AS10"/>
    <mergeCell ref="AT10:BK10"/>
    <mergeCell ref="BL10:CC10"/>
    <mergeCell ref="F17:N17"/>
    <mergeCell ref="O16:AS16"/>
    <mergeCell ref="A9:E9"/>
    <mergeCell ref="BL6:CC6"/>
    <mergeCell ref="BL7:CC7"/>
    <mergeCell ref="O12:AS12"/>
    <mergeCell ref="AT8:BK8"/>
    <mergeCell ref="AT11:BK11"/>
    <mergeCell ref="BL12:CC12"/>
    <mergeCell ref="F8:N8"/>
    <mergeCell ref="CD6:CU6"/>
    <mergeCell ref="A6:E6"/>
    <mergeCell ref="CD8:CU8"/>
    <mergeCell ref="CD10:CU10"/>
    <mergeCell ref="CD7:CU7"/>
    <mergeCell ref="A20:E20"/>
    <mergeCell ref="F20:N20"/>
    <mergeCell ref="O20:AS20"/>
    <mergeCell ref="AT20:BK20"/>
    <mergeCell ref="CD22:CU22"/>
    <mergeCell ref="A21:E21"/>
    <mergeCell ref="F21:N21"/>
    <mergeCell ref="O21:AS21"/>
    <mergeCell ref="AT21:BK21"/>
    <mergeCell ref="BL20:CC20"/>
    <mergeCell ref="CD20:CU20"/>
    <mergeCell ref="BL21:CC21"/>
    <mergeCell ref="CD21:CU21"/>
    <mergeCell ref="BL23:CC23"/>
    <mergeCell ref="CD23:CU23"/>
    <mergeCell ref="A22:E22"/>
    <mergeCell ref="F22:N22"/>
    <mergeCell ref="A23:E23"/>
    <mergeCell ref="F23:N23"/>
    <mergeCell ref="O23:AS23"/>
    <mergeCell ref="AT23:BK23"/>
    <mergeCell ref="O22:AS22"/>
    <mergeCell ref="AT22:BK22"/>
    <mergeCell ref="CD25:CU25"/>
    <mergeCell ref="A24:E24"/>
    <mergeCell ref="F24:N24"/>
    <mergeCell ref="O24:AS24"/>
    <mergeCell ref="AT24:BK24"/>
    <mergeCell ref="A25:E25"/>
    <mergeCell ref="F25:N25"/>
    <mergeCell ref="O25:AS25"/>
    <mergeCell ref="AT25:BK25"/>
    <mergeCell ref="BL26:CC26"/>
    <mergeCell ref="CD26:CU26"/>
    <mergeCell ref="A1:CU1"/>
    <mergeCell ref="A26:E26"/>
    <mergeCell ref="F26:N26"/>
    <mergeCell ref="O26:AS26"/>
    <mergeCell ref="AT26:BK26"/>
    <mergeCell ref="BL24:CC24"/>
    <mergeCell ref="CD24:CU24"/>
    <mergeCell ref="BL25:CC25"/>
  </mergeCells>
  <printOptions/>
  <pageMargins left="0.3937007874015748" right="0.3937007874015748" top="0.33" bottom="0.17" header="0.2755905511811024" footer="0.17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3:CU36"/>
  <sheetViews>
    <sheetView workbookViewId="0" topLeftCell="A7">
      <selection activeCell="CY20" sqref="CY20"/>
    </sheetView>
  </sheetViews>
  <sheetFormatPr defaultColWidth="9.00390625" defaultRowHeight="12.75"/>
  <cols>
    <col min="1" max="124" width="1.37890625" style="2" customWidth="1"/>
    <col min="125" max="125" width="1.625" style="2" customWidth="1"/>
    <col min="126" max="16384" width="1.37890625" style="2" customWidth="1"/>
  </cols>
  <sheetData>
    <row r="3" spans="1:99" s="1" customFormat="1" ht="15">
      <c r="A3" s="140" t="s">
        <v>134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</row>
    <row r="4" spans="66:99" s="11" customFormat="1" ht="12"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8" t="s">
        <v>147</v>
      </c>
    </row>
    <row r="5" spans="1:99" ht="12.75">
      <c r="A5" s="99" t="s">
        <v>19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85" t="s">
        <v>135</v>
      </c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5"/>
      <c r="BN5" s="153" t="s">
        <v>137</v>
      </c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8"/>
      <c r="CE5" s="153" t="s">
        <v>140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8"/>
    </row>
    <row r="6" spans="1:99" ht="12.7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2" t="s">
        <v>136</v>
      </c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  <c r="BN6" s="76" t="s">
        <v>138</v>
      </c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8"/>
      <c r="CE6" s="76" t="s">
        <v>138</v>
      </c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8"/>
    </row>
    <row r="7" spans="1:99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76" t="s">
        <v>39</v>
      </c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6" t="s">
        <v>146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8"/>
      <c r="BN7" s="76" t="s">
        <v>139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8"/>
      <c r="CE7" s="76" t="s">
        <v>139</v>
      </c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</row>
    <row r="8" spans="1:99" ht="12.75">
      <c r="A8" s="167" t="s">
        <v>33</v>
      </c>
      <c r="B8" s="167"/>
      <c r="C8" s="167"/>
      <c r="D8" s="167"/>
      <c r="E8" s="167"/>
      <c r="F8" s="167" t="s">
        <v>34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36">
        <v>1</v>
      </c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8"/>
      <c r="AW8" s="136">
        <v>2</v>
      </c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6">
        <v>3</v>
      </c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8"/>
      <c r="CE8" s="136">
        <v>4</v>
      </c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8"/>
    </row>
    <row r="9" spans="1:99" ht="12.75">
      <c r="A9" s="157" t="s">
        <v>143</v>
      </c>
      <c r="B9" s="158"/>
      <c r="C9" s="158"/>
      <c r="D9" s="158"/>
      <c r="E9" s="159"/>
      <c r="F9" s="182" t="s">
        <v>53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4"/>
      <c r="AF9" s="144">
        <v>56</v>
      </c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6"/>
      <c r="AW9" s="144">
        <v>30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6"/>
      <c r="BN9" s="144">
        <v>350.049</v>
      </c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6"/>
      <c r="CE9" s="144">
        <v>350.049</v>
      </c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6"/>
    </row>
    <row r="10" spans="1:99" ht="12.75">
      <c r="A10" s="154" t="s">
        <v>144</v>
      </c>
      <c r="B10" s="155"/>
      <c r="C10" s="155"/>
      <c r="D10" s="155"/>
      <c r="E10" s="156"/>
      <c r="F10" s="206" t="s">
        <v>141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141">
        <v>53</v>
      </c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3"/>
      <c r="AW10" s="141">
        <v>30</v>
      </c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3"/>
      <c r="BN10" s="141">
        <v>341.864</v>
      </c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3"/>
      <c r="CE10" s="141">
        <v>341.864</v>
      </c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3"/>
    </row>
    <row r="11" spans="1:99" ht="12.75">
      <c r="A11" s="157"/>
      <c r="B11" s="158"/>
      <c r="C11" s="158"/>
      <c r="D11" s="158"/>
      <c r="E11" s="159"/>
      <c r="F11" s="166" t="s">
        <v>205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44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6"/>
      <c r="AW11" s="144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6"/>
      <c r="BN11" s="144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6"/>
      <c r="CE11" s="144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6"/>
    </row>
    <row r="12" spans="1:99" ht="12.75">
      <c r="A12" s="157" t="s">
        <v>145</v>
      </c>
      <c r="B12" s="158"/>
      <c r="C12" s="158"/>
      <c r="D12" s="158"/>
      <c r="E12" s="159"/>
      <c r="F12" s="166" t="s">
        <v>142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47">
        <v>3</v>
      </c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9"/>
      <c r="AW12" s="147">
        <v>0</v>
      </c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9"/>
      <c r="BN12" s="147">
        <v>8.185</v>
      </c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9"/>
      <c r="CE12" s="147">
        <v>8.185</v>
      </c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9"/>
    </row>
    <row r="15" spans="1:99" s="1" customFormat="1" ht="15">
      <c r="A15" s="140" t="s">
        <v>206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</row>
    <row r="16" spans="16:99" s="11" customFormat="1" ht="12"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 t="s">
        <v>148</v>
      </c>
    </row>
    <row r="17" spans="1:99" ht="12.75">
      <c r="A17" s="202" t="s">
        <v>19</v>
      </c>
      <c r="B17" s="202"/>
      <c r="C17" s="202"/>
      <c r="D17" s="202"/>
      <c r="E17" s="202" t="s">
        <v>26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128" t="s">
        <v>153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99" t="s">
        <v>168</v>
      </c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1"/>
      <c r="BX17" s="199" t="s">
        <v>171</v>
      </c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1"/>
    </row>
    <row r="18" spans="1:99" ht="12.75">
      <c r="A18" s="197" t="s">
        <v>24</v>
      </c>
      <c r="B18" s="197"/>
      <c r="C18" s="197"/>
      <c r="D18" s="197"/>
      <c r="E18" s="203" t="s">
        <v>149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31" t="s">
        <v>154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AZ18" s="194" t="s">
        <v>169</v>
      </c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6"/>
      <c r="BX18" s="194" t="s">
        <v>138</v>
      </c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6"/>
    </row>
    <row r="19" spans="1:99" ht="12.75">
      <c r="A19" s="197"/>
      <c r="B19" s="197"/>
      <c r="C19" s="197"/>
      <c r="D19" s="197"/>
      <c r="E19" s="197" t="s">
        <v>150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4" t="s">
        <v>155</v>
      </c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94" t="s">
        <v>157</v>
      </c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6"/>
      <c r="AN19" s="194" t="s">
        <v>159</v>
      </c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6"/>
      <c r="AZ19" s="194" t="s">
        <v>182</v>
      </c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6"/>
      <c r="BX19" s="194" t="s">
        <v>172</v>
      </c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6"/>
    </row>
    <row r="20" spans="1:99" ht="12.75" customHeight="1">
      <c r="A20" s="197"/>
      <c r="B20" s="197"/>
      <c r="C20" s="197"/>
      <c r="D20" s="197"/>
      <c r="E20" s="197" t="s">
        <v>207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4" t="s">
        <v>156</v>
      </c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6"/>
      <c r="AB20" s="194" t="s">
        <v>158</v>
      </c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6"/>
      <c r="AN20" s="194" t="s">
        <v>160</v>
      </c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6"/>
      <c r="AZ20" s="194" t="s">
        <v>183</v>
      </c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6"/>
      <c r="BX20" s="194" t="s">
        <v>173</v>
      </c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6"/>
    </row>
    <row r="21" spans="1:99" ht="12.75">
      <c r="A21" s="197"/>
      <c r="B21" s="197"/>
      <c r="C21" s="197"/>
      <c r="D21" s="197"/>
      <c r="E21" s="197" t="s">
        <v>151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4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6"/>
      <c r="AN21" s="194" t="s">
        <v>161</v>
      </c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 t="s">
        <v>184</v>
      </c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194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6"/>
    </row>
    <row r="22" spans="1:99" ht="12.7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4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6"/>
      <c r="AB22" s="194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6"/>
      <c r="AN22" s="194" t="s">
        <v>162</v>
      </c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6"/>
      <c r="AZ22" s="194" t="s">
        <v>185</v>
      </c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6"/>
      <c r="BX22" s="194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6"/>
    </row>
    <row r="23" spans="1:99" ht="12.7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4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6"/>
      <c r="AB23" s="194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  <c r="AN23" s="194" t="s">
        <v>154</v>
      </c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6"/>
      <c r="AZ23" s="128" t="s">
        <v>104</v>
      </c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30"/>
      <c r="BL23" s="128" t="s">
        <v>170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28" t="s">
        <v>174</v>
      </c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30"/>
      <c r="CJ23" s="128" t="s">
        <v>176</v>
      </c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4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6"/>
      <c r="AB24" s="194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  <c r="AN24" s="194" t="s">
        <v>163</v>
      </c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6"/>
      <c r="AZ24" s="194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6"/>
      <c r="BL24" s="194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6"/>
      <c r="BX24" s="194" t="s">
        <v>175</v>
      </c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6"/>
      <c r="CJ24" s="194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6"/>
    </row>
    <row r="25" spans="1:99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4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6"/>
      <c r="AB25" s="194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6"/>
      <c r="AN25" s="194" t="s">
        <v>164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6"/>
      <c r="AZ25" s="194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6"/>
      <c r="BL25" s="194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6"/>
      <c r="BX25" s="194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6"/>
      <c r="CJ25" s="194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6"/>
    </row>
    <row r="26" spans="1:99" ht="12.7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4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6"/>
      <c r="AB26" s="194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6"/>
      <c r="AN26" s="198" t="s">
        <v>165</v>
      </c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6"/>
      <c r="AZ26" s="194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6"/>
      <c r="BL26" s="194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6"/>
      <c r="BX26" s="194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6"/>
      <c r="CJ26" s="194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6"/>
    </row>
    <row r="27" spans="1:99" ht="12.7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4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6"/>
      <c r="AB27" s="194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6"/>
      <c r="AN27" s="198" t="s">
        <v>166</v>
      </c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6"/>
      <c r="AZ27" s="194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6"/>
      <c r="BL27" s="194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6"/>
      <c r="BX27" s="194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6"/>
      <c r="CJ27" s="194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6"/>
    </row>
    <row r="28" spans="1:99" ht="12.7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4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6"/>
      <c r="AB28" s="194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6"/>
      <c r="AN28" s="194" t="s">
        <v>167</v>
      </c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6"/>
      <c r="AZ28" s="194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6"/>
      <c r="BL28" s="194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6"/>
      <c r="BX28" s="194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6"/>
      <c r="CJ28" s="194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6"/>
    </row>
    <row r="29" spans="1:99" ht="12.75">
      <c r="A29" s="167" t="s">
        <v>33</v>
      </c>
      <c r="B29" s="167"/>
      <c r="C29" s="167"/>
      <c r="D29" s="167"/>
      <c r="E29" s="167" t="s">
        <v>34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36" t="s">
        <v>152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  <c r="AB29" s="136">
        <v>1</v>
      </c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  <c r="AN29" s="136">
        <v>2</v>
      </c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  <c r="AZ29" s="136">
        <v>3</v>
      </c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8"/>
      <c r="BL29" s="136">
        <v>4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8"/>
      <c r="BX29" s="136">
        <v>5</v>
      </c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8"/>
      <c r="CJ29" s="136">
        <v>6</v>
      </c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8"/>
    </row>
    <row r="30" spans="1:99" ht="15" customHeight="1">
      <c r="A30" s="157" t="s">
        <v>177</v>
      </c>
      <c r="B30" s="158"/>
      <c r="C30" s="158"/>
      <c r="D30" s="159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4"/>
      <c r="P30" s="169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1"/>
      <c r="AB30" s="169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1"/>
      <c r="AN30" s="169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1"/>
      <c r="AZ30" s="144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6"/>
      <c r="BL30" s="144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/>
      <c r="BX30" s="144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6"/>
      <c r="CJ30" s="144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6"/>
    </row>
    <row r="31" spans="1:99" ht="15" customHeight="1">
      <c r="A31" s="157" t="s">
        <v>178</v>
      </c>
      <c r="B31" s="158"/>
      <c r="C31" s="158"/>
      <c r="D31" s="159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82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4"/>
      <c r="AB31" s="182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4"/>
      <c r="AN31" s="182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47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9"/>
      <c r="BL31" s="147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9"/>
      <c r="BX31" s="147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9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9"/>
    </row>
    <row r="32" spans="1:99" ht="15" customHeight="1">
      <c r="A32" s="157" t="s">
        <v>179</v>
      </c>
      <c r="B32" s="158"/>
      <c r="C32" s="158"/>
      <c r="D32" s="159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82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182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82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4"/>
      <c r="AZ32" s="147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9"/>
      <c r="BL32" s="147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9"/>
      <c r="BX32" s="147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9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9"/>
    </row>
    <row r="33" spans="1:99" ht="15" customHeight="1">
      <c r="A33" s="157" t="s">
        <v>180</v>
      </c>
      <c r="B33" s="158"/>
      <c r="C33" s="158"/>
      <c r="D33" s="159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82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4"/>
      <c r="AB33" s="182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82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4"/>
      <c r="AZ33" s="147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9"/>
      <c r="BL33" s="147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9"/>
      <c r="BX33" s="147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9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9"/>
    </row>
    <row r="34" spans="1:99" ht="15" customHeight="1">
      <c r="A34" s="157" t="s">
        <v>181</v>
      </c>
      <c r="B34" s="158"/>
      <c r="C34" s="158"/>
      <c r="D34" s="159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82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4"/>
      <c r="AB34" s="182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82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4"/>
      <c r="AZ34" s="147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147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9"/>
      <c r="BX34" s="147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9"/>
      <c r="CJ34" s="147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9"/>
    </row>
    <row r="35" spans="1:16" s="14" customFormat="1" ht="11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="16" customFormat="1" ht="11.25">
      <c r="A36" s="19" t="s">
        <v>236</v>
      </c>
    </row>
  </sheetData>
  <mergeCells count="189">
    <mergeCell ref="CE10:CU11"/>
    <mergeCell ref="F11:AE11"/>
    <mergeCell ref="A12:E12"/>
    <mergeCell ref="F12:AE12"/>
    <mergeCell ref="AF12:AV12"/>
    <mergeCell ref="AW12:BM12"/>
    <mergeCell ref="BN12:CD12"/>
    <mergeCell ref="CE12:CU12"/>
    <mergeCell ref="A10:E11"/>
    <mergeCell ref="F10:AE10"/>
    <mergeCell ref="AF10:AV11"/>
    <mergeCell ref="AW10:BM11"/>
    <mergeCell ref="BN8:CD8"/>
    <mergeCell ref="AW8:BM8"/>
    <mergeCell ref="BN10:CD11"/>
    <mergeCell ref="CE8:CU8"/>
    <mergeCell ref="A9:E9"/>
    <mergeCell ref="F9:AE9"/>
    <mergeCell ref="AF9:AV9"/>
    <mergeCell ref="AW9:BM9"/>
    <mergeCell ref="BN9:CD9"/>
    <mergeCell ref="CE9:CU9"/>
    <mergeCell ref="A8:E8"/>
    <mergeCell ref="F8:AE8"/>
    <mergeCell ref="AF8:AV8"/>
    <mergeCell ref="BN7:CD7"/>
    <mergeCell ref="CE7:CU7"/>
    <mergeCell ref="A6:E6"/>
    <mergeCell ref="F6:AE6"/>
    <mergeCell ref="AF6:BM6"/>
    <mergeCell ref="A7:E7"/>
    <mergeCell ref="F7:AE7"/>
    <mergeCell ref="AF7:AV7"/>
    <mergeCell ref="AW7:BM7"/>
    <mergeCell ref="BN6:CD6"/>
    <mergeCell ref="A3:CU3"/>
    <mergeCell ref="A5:E5"/>
    <mergeCell ref="F5:AE5"/>
    <mergeCell ref="AF5:BM5"/>
    <mergeCell ref="BN5:CD5"/>
    <mergeCell ref="CE5:CU5"/>
    <mergeCell ref="CE6:CU6"/>
    <mergeCell ref="E30:O30"/>
    <mergeCell ref="AB31:AM31"/>
    <mergeCell ref="AN31:AY31"/>
    <mergeCell ref="AZ31:BK31"/>
    <mergeCell ref="P31:AA31"/>
    <mergeCell ref="AB30:AM30"/>
    <mergeCell ref="AN30:AY30"/>
    <mergeCell ref="AZ30:BK30"/>
    <mergeCell ref="E21:O21"/>
    <mergeCell ref="AB21:AM21"/>
    <mergeCell ref="AN21:AY21"/>
    <mergeCell ref="E22:O22"/>
    <mergeCell ref="AN22:AY22"/>
    <mergeCell ref="P21:AA21"/>
    <mergeCell ref="E18:O18"/>
    <mergeCell ref="AN19:AY19"/>
    <mergeCell ref="AN20:AY20"/>
    <mergeCell ref="E19:O19"/>
    <mergeCell ref="E17:O17"/>
    <mergeCell ref="E28:O28"/>
    <mergeCell ref="E29:O29"/>
    <mergeCell ref="AB29:AM29"/>
    <mergeCell ref="E26:O26"/>
    <mergeCell ref="P26:AA26"/>
    <mergeCell ref="AB28:AM28"/>
    <mergeCell ref="P19:AA19"/>
    <mergeCell ref="AB19:AM19"/>
    <mergeCell ref="AB20:AM20"/>
    <mergeCell ref="A18:D18"/>
    <mergeCell ref="A28:D28"/>
    <mergeCell ref="A27:D27"/>
    <mergeCell ref="A21:D21"/>
    <mergeCell ref="A22:D22"/>
    <mergeCell ref="A19:D19"/>
    <mergeCell ref="A26:D26"/>
    <mergeCell ref="A24:D24"/>
    <mergeCell ref="A25:D25"/>
    <mergeCell ref="A34:D34"/>
    <mergeCell ref="A20:D20"/>
    <mergeCell ref="P20:AA20"/>
    <mergeCell ref="A23:D23"/>
    <mergeCell ref="A29:D29"/>
    <mergeCell ref="A30:D30"/>
    <mergeCell ref="A31:D31"/>
    <mergeCell ref="E31:O31"/>
    <mergeCell ref="P28:AA28"/>
    <mergeCell ref="E20:O20"/>
    <mergeCell ref="A32:D32"/>
    <mergeCell ref="A33:D33"/>
    <mergeCell ref="E33:O33"/>
    <mergeCell ref="P33:AA33"/>
    <mergeCell ref="E32:O32"/>
    <mergeCell ref="P32:AA32"/>
    <mergeCell ref="AN33:AY33"/>
    <mergeCell ref="AZ33:BK33"/>
    <mergeCell ref="AB33:AM33"/>
    <mergeCell ref="AN28:AY28"/>
    <mergeCell ref="AZ28:BK28"/>
    <mergeCell ref="AB32:AM32"/>
    <mergeCell ref="AN32:AY32"/>
    <mergeCell ref="AZ32:BK32"/>
    <mergeCell ref="P29:AA29"/>
    <mergeCell ref="P30:AA30"/>
    <mergeCell ref="AN29:AY29"/>
    <mergeCell ref="AZ29:BK29"/>
    <mergeCell ref="E23:O23"/>
    <mergeCell ref="P23:AA23"/>
    <mergeCell ref="AB23:AM23"/>
    <mergeCell ref="AN23:AY23"/>
    <mergeCell ref="E24:O24"/>
    <mergeCell ref="P24:AA24"/>
    <mergeCell ref="AB24:AM24"/>
    <mergeCell ref="AN24:AY24"/>
    <mergeCell ref="E25:O25"/>
    <mergeCell ref="P25:AA25"/>
    <mergeCell ref="AB25:AM25"/>
    <mergeCell ref="AN25:AY25"/>
    <mergeCell ref="AB26:AM26"/>
    <mergeCell ref="AN26:AY26"/>
    <mergeCell ref="AZ25:BK25"/>
    <mergeCell ref="BX23:CI23"/>
    <mergeCell ref="AZ23:BK23"/>
    <mergeCell ref="AZ24:BK24"/>
    <mergeCell ref="BX24:CI24"/>
    <mergeCell ref="AZ26:BK26"/>
    <mergeCell ref="BL26:BW26"/>
    <mergeCell ref="BX26:CI26"/>
    <mergeCell ref="AZ20:BW20"/>
    <mergeCell ref="BX31:CI31"/>
    <mergeCell ref="BX29:CI29"/>
    <mergeCell ref="CJ30:CU30"/>
    <mergeCell ref="CJ31:CU31"/>
    <mergeCell ref="BX20:CU20"/>
    <mergeCell ref="BX21:CU21"/>
    <mergeCell ref="BX22:CU22"/>
    <mergeCell ref="BX30:CI30"/>
    <mergeCell ref="CJ24:CU24"/>
    <mergeCell ref="BX17:CU17"/>
    <mergeCell ref="BX18:CU18"/>
    <mergeCell ref="BX19:CU19"/>
    <mergeCell ref="A15:CU15"/>
    <mergeCell ref="P17:AY17"/>
    <mergeCell ref="P18:AY18"/>
    <mergeCell ref="AZ17:BW17"/>
    <mergeCell ref="AZ18:BW18"/>
    <mergeCell ref="AZ19:BW19"/>
    <mergeCell ref="A17:D17"/>
    <mergeCell ref="BX32:CI32"/>
    <mergeCell ref="CJ32:CU32"/>
    <mergeCell ref="BL23:BW23"/>
    <mergeCell ref="CJ29:CU29"/>
    <mergeCell ref="CJ23:CU23"/>
    <mergeCell ref="CJ26:CU26"/>
    <mergeCell ref="BX28:CI28"/>
    <mergeCell ref="CJ28:CU28"/>
    <mergeCell ref="BX25:CI25"/>
    <mergeCell ref="CJ25:CU25"/>
    <mergeCell ref="CJ33:CU33"/>
    <mergeCell ref="E34:O34"/>
    <mergeCell ref="P34:AA34"/>
    <mergeCell ref="AB34:AM34"/>
    <mergeCell ref="AN34:AY34"/>
    <mergeCell ref="AZ34:BK34"/>
    <mergeCell ref="BX34:CI34"/>
    <mergeCell ref="CJ34:CU34"/>
    <mergeCell ref="BX33:CI33"/>
    <mergeCell ref="BL33:BW33"/>
    <mergeCell ref="AZ21:BW21"/>
    <mergeCell ref="AZ22:BW22"/>
    <mergeCell ref="P22:AA22"/>
    <mergeCell ref="AB22:AM22"/>
    <mergeCell ref="BL34:BW34"/>
    <mergeCell ref="BL24:BW24"/>
    <mergeCell ref="BL31:BW31"/>
    <mergeCell ref="BL30:BW30"/>
    <mergeCell ref="BL29:BW29"/>
    <mergeCell ref="BL32:BW32"/>
    <mergeCell ref="BL25:BW25"/>
    <mergeCell ref="BL27:BW27"/>
    <mergeCell ref="BL28:BW28"/>
    <mergeCell ref="AZ27:BK27"/>
    <mergeCell ref="BX27:CI27"/>
    <mergeCell ref="CJ27:CU27"/>
    <mergeCell ref="E27:O27"/>
    <mergeCell ref="P27:AA27"/>
    <mergeCell ref="AB27:AM27"/>
    <mergeCell ref="AN27:AY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tabSelected="1" workbookViewId="0" topLeftCell="A1">
      <selection activeCell="BZ32" sqref="BZ32"/>
    </sheetView>
  </sheetViews>
  <sheetFormatPr defaultColWidth="9.00390625" defaultRowHeight="12.75"/>
  <cols>
    <col min="1" max="154" width="1.37890625" style="2" customWidth="1"/>
    <col min="155" max="155" width="1.625" style="2" customWidth="1"/>
    <col min="156" max="16384" width="1.37890625" style="2" customWidth="1"/>
  </cols>
  <sheetData>
    <row r="1" spans="1:99" s="1" customFormat="1" ht="15">
      <c r="A1" s="140" t="s">
        <v>186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="11" customFormat="1" ht="12">
      <c r="CU2" s="12" t="s">
        <v>100</v>
      </c>
    </row>
    <row r="3" spans="1:99" ht="12.75">
      <c r="A3" s="99" t="s">
        <v>19</v>
      </c>
      <c r="B3" s="99"/>
      <c r="C3" s="99"/>
      <c r="D3" s="99"/>
      <c r="E3" s="99"/>
      <c r="F3" s="99" t="s">
        <v>15</v>
      </c>
      <c r="G3" s="99"/>
      <c r="H3" s="99"/>
      <c r="I3" s="99"/>
      <c r="J3" s="99"/>
      <c r="K3" s="99"/>
      <c r="L3" s="99"/>
      <c r="M3" s="99"/>
      <c r="N3" s="99"/>
      <c r="O3" s="167" t="s">
        <v>228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36" t="s">
        <v>193</v>
      </c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8"/>
    </row>
    <row r="4" spans="1:99" ht="12.75">
      <c r="A4" s="90" t="s">
        <v>24</v>
      </c>
      <c r="B4" s="90"/>
      <c r="C4" s="90"/>
      <c r="D4" s="90"/>
      <c r="E4" s="90"/>
      <c r="F4" s="90" t="s">
        <v>35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76" t="s">
        <v>194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8"/>
      <c r="BU4" s="76" t="s">
        <v>195</v>
      </c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8"/>
    </row>
    <row r="5" spans="1:99" ht="12.75">
      <c r="A5" s="90"/>
      <c r="B5" s="90"/>
      <c r="C5" s="90"/>
      <c r="D5" s="90"/>
      <c r="E5" s="90"/>
      <c r="F5" s="90" t="s">
        <v>36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76" t="s">
        <v>201</v>
      </c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8"/>
      <c r="BU5" s="76" t="s">
        <v>196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8"/>
    </row>
    <row r="6" spans="1:99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76" t="s">
        <v>202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/>
      <c r="BU6" s="76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8"/>
    </row>
    <row r="7" spans="1:99" ht="12.75">
      <c r="A7" s="167" t="s">
        <v>33</v>
      </c>
      <c r="B7" s="167"/>
      <c r="C7" s="167"/>
      <c r="D7" s="167"/>
      <c r="E7" s="167"/>
      <c r="F7" s="167">
        <v>1</v>
      </c>
      <c r="G7" s="167"/>
      <c r="H7" s="167"/>
      <c r="I7" s="167"/>
      <c r="J7" s="167"/>
      <c r="K7" s="167"/>
      <c r="L7" s="167"/>
      <c r="M7" s="167"/>
      <c r="N7" s="167"/>
      <c r="O7" s="167">
        <v>2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36">
        <v>3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8"/>
      <c r="BU7" s="136">
        <v>4</v>
      </c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8"/>
    </row>
    <row r="8" spans="1:99" ht="15" customHeight="1">
      <c r="A8" s="157" t="s">
        <v>187</v>
      </c>
      <c r="B8" s="158"/>
      <c r="C8" s="158"/>
      <c r="D8" s="158"/>
      <c r="E8" s="159"/>
      <c r="F8" s="157" t="s">
        <v>91</v>
      </c>
      <c r="G8" s="158"/>
      <c r="H8" s="158"/>
      <c r="I8" s="158"/>
      <c r="J8" s="158"/>
      <c r="K8" s="158"/>
      <c r="L8" s="158"/>
      <c r="M8" s="158"/>
      <c r="N8" s="159"/>
      <c r="O8" s="182" t="s">
        <v>208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4"/>
      <c r="AT8" s="144">
        <v>0</v>
      </c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6"/>
      <c r="BU8" s="144">
        <v>0.091</v>
      </c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6"/>
    </row>
    <row r="9" spans="1:99" ht="15" customHeight="1">
      <c r="A9" s="157" t="s">
        <v>188</v>
      </c>
      <c r="B9" s="158"/>
      <c r="C9" s="158"/>
      <c r="D9" s="158"/>
      <c r="E9" s="159"/>
      <c r="F9" s="157" t="s">
        <v>93</v>
      </c>
      <c r="G9" s="158"/>
      <c r="H9" s="158"/>
      <c r="I9" s="158"/>
      <c r="J9" s="158"/>
      <c r="K9" s="158"/>
      <c r="L9" s="158"/>
      <c r="M9" s="158"/>
      <c r="N9" s="159"/>
      <c r="O9" s="178" t="s">
        <v>209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47">
        <v>0</v>
      </c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9"/>
      <c r="BU9" s="147">
        <v>0.004</v>
      </c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9"/>
    </row>
    <row r="10" spans="1:99" ht="15" customHeight="1">
      <c r="A10" s="157" t="s">
        <v>189</v>
      </c>
      <c r="B10" s="158"/>
      <c r="C10" s="158"/>
      <c r="D10" s="158"/>
      <c r="E10" s="159"/>
      <c r="F10" s="157" t="s">
        <v>94</v>
      </c>
      <c r="G10" s="158"/>
      <c r="H10" s="158"/>
      <c r="I10" s="158"/>
      <c r="J10" s="158"/>
      <c r="K10" s="158"/>
      <c r="L10" s="158"/>
      <c r="M10" s="158"/>
      <c r="N10" s="159"/>
      <c r="O10" s="178" t="s">
        <v>210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47">
        <v>1.752</v>
      </c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9"/>
      <c r="BU10" s="147">
        <v>0.796</v>
      </c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9"/>
    </row>
    <row r="11" spans="1:99" ht="15" customHeight="1">
      <c r="A11" s="157" t="s">
        <v>190</v>
      </c>
      <c r="B11" s="158"/>
      <c r="C11" s="158"/>
      <c r="D11" s="158"/>
      <c r="E11" s="159"/>
      <c r="F11" s="157" t="s">
        <v>95</v>
      </c>
      <c r="G11" s="158"/>
      <c r="H11" s="158"/>
      <c r="I11" s="158"/>
      <c r="J11" s="158"/>
      <c r="K11" s="158"/>
      <c r="L11" s="158"/>
      <c r="M11" s="158"/>
      <c r="N11" s="159"/>
      <c r="O11" s="178" t="s">
        <v>211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47">
        <v>0.756</v>
      </c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9"/>
      <c r="BU11" s="147">
        <v>0.107</v>
      </c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9"/>
    </row>
    <row r="12" spans="1:99" ht="15" customHeight="1">
      <c r="A12" s="157" t="s">
        <v>191</v>
      </c>
      <c r="B12" s="158"/>
      <c r="C12" s="158"/>
      <c r="D12" s="158"/>
      <c r="E12" s="159"/>
      <c r="F12" s="157" t="s">
        <v>192</v>
      </c>
      <c r="G12" s="158"/>
      <c r="H12" s="158"/>
      <c r="I12" s="158"/>
      <c r="J12" s="158"/>
      <c r="K12" s="158"/>
      <c r="L12" s="158"/>
      <c r="M12" s="158"/>
      <c r="N12" s="159"/>
      <c r="O12" s="178" t="s">
        <v>212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47">
        <v>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9"/>
      <c r="BU12" s="147">
        <v>18.585</v>
      </c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9"/>
    </row>
    <row r="16" spans="1:26" ht="12.75">
      <c r="A16" s="6" t="s">
        <v>219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99" ht="12.75">
      <c r="A17" s="6" t="s">
        <v>220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</row>
    <row r="18" spans="1:99" ht="12.75">
      <c r="A18" s="6" t="s">
        <v>221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1:26" ht="12.75">
      <c r="A19" s="6" t="s">
        <v>222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80" s="49" customFormat="1" ht="12.75">
      <c r="A20" s="48" t="s">
        <v>223</v>
      </c>
      <c r="U20" s="207" t="s">
        <v>287</v>
      </c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"/>
      <c r="AV20" s="158" t="s">
        <v>288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2"/>
      <c r="BO20" s="2"/>
      <c r="BP20" s="2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</row>
    <row r="21" spans="1:80" s="51" customFormat="1" ht="10.5">
      <c r="A21" s="50"/>
      <c r="AA21" s="208" t="s">
        <v>9</v>
      </c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9"/>
      <c r="AT21" s="9"/>
      <c r="AU21" s="9"/>
      <c r="AV21" s="208" t="s">
        <v>7</v>
      </c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10"/>
      <c r="BO21" s="10"/>
      <c r="BP21" s="10"/>
      <c r="BQ21" s="209" t="s">
        <v>8</v>
      </c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</row>
    <row r="22" spans="27:80" s="49" customFormat="1" ht="12.75"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27:80" s="49" customFormat="1" ht="12.75">
      <c r="AA23" s="158" t="s">
        <v>289</v>
      </c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2"/>
      <c r="AT23" s="2"/>
      <c r="AU23" s="2"/>
      <c r="AV23" s="4" t="s">
        <v>10</v>
      </c>
      <c r="AW23" s="158" t="s">
        <v>290</v>
      </c>
      <c r="AX23" s="158"/>
      <c r="AY23" s="6" t="s">
        <v>11</v>
      </c>
      <c r="AZ23" s="158" t="s">
        <v>291</v>
      </c>
      <c r="BA23" s="158"/>
      <c r="BB23" s="158"/>
      <c r="BC23" s="158"/>
      <c r="BD23" s="158"/>
      <c r="BE23" s="158"/>
      <c r="BF23" s="158"/>
      <c r="BG23" s="158"/>
      <c r="BH23" s="158"/>
      <c r="BI23" s="158"/>
      <c r="BJ23" s="2"/>
      <c r="BK23" s="2"/>
      <c r="BL23" s="5" t="s">
        <v>3</v>
      </c>
      <c r="BM23" s="211" t="s">
        <v>292</v>
      </c>
      <c r="BN23" s="211"/>
      <c r="BO23" s="6" t="s">
        <v>12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51" customFormat="1" ht="10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AA24" s="208" t="s">
        <v>13</v>
      </c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7"/>
      <c r="AT24" s="7"/>
      <c r="AU24" s="7"/>
      <c r="AV24" s="210" t="s">
        <v>14</v>
      </c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</sheetData>
  <mergeCells count="62">
    <mergeCell ref="AA24:AR24"/>
    <mergeCell ref="AV24:BQ24"/>
    <mergeCell ref="AA23:AR23"/>
    <mergeCell ref="AW23:AX23"/>
    <mergeCell ref="AZ23:BI23"/>
    <mergeCell ref="BM23:BN23"/>
    <mergeCell ref="O12:AS12"/>
    <mergeCell ref="AA21:AR21"/>
    <mergeCell ref="AV21:BM21"/>
    <mergeCell ref="BQ21:CB21"/>
    <mergeCell ref="BU5:CU5"/>
    <mergeCell ref="AT6:BT6"/>
    <mergeCell ref="BU6:CU6"/>
    <mergeCell ref="AV20:BM20"/>
    <mergeCell ref="BQ20:CB20"/>
    <mergeCell ref="BU8:CU8"/>
    <mergeCell ref="BU7:CU7"/>
    <mergeCell ref="AT7:BT7"/>
    <mergeCell ref="A1:CU1"/>
    <mergeCell ref="A6:E6"/>
    <mergeCell ref="F6:N6"/>
    <mergeCell ref="O6:AS6"/>
    <mergeCell ref="AT3:CU3"/>
    <mergeCell ref="O5:AS5"/>
    <mergeCell ref="F5:N5"/>
    <mergeCell ref="BU4:CU4"/>
    <mergeCell ref="A3:E3"/>
    <mergeCell ref="O3:AS3"/>
    <mergeCell ref="A4:E4"/>
    <mergeCell ref="O4:AS4"/>
    <mergeCell ref="F3:N3"/>
    <mergeCell ref="F4:N4"/>
    <mergeCell ref="A9:E9"/>
    <mergeCell ref="O10:AS10"/>
    <mergeCell ref="O11:AS11"/>
    <mergeCell ref="AT4:BT4"/>
    <mergeCell ref="F7:N7"/>
    <mergeCell ref="F8:N8"/>
    <mergeCell ref="AT5:BT5"/>
    <mergeCell ref="O7:AS7"/>
    <mergeCell ref="O8:AS8"/>
    <mergeCell ref="AT8:BT8"/>
    <mergeCell ref="A5:E5"/>
    <mergeCell ref="A12:E12"/>
    <mergeCell ref="F9:N9"/>
    <mergeCell ref="F10:N10"/>
    <mergeCell ref="F11:N11"/>
    <mergeCell ref="F12:N12"/>
    <mergeCell ref="A10:E10"/>
    <mergeCell ref="A11:E11"/>
    <mergeCell ref="A7:E7"/>
    <mergeCell ref="A8:E8"/>
    <mergeCell ref="U20:AT20"/>
    <mergeCell ref="BU12:CU12"/>
    <mergeCell ref="BU9:CU9"/>
    <mergeCell ref="AT11:BT11"/>
    <mergeCell ref="AT9:BT9"/>
    <mergeCell ref="AT12:BT12"/>
    <mergeCell ref="AT10:BT10"/>
    <mergeCell ref="BU10:CU10"/>
    <mergeCell ref="BU11:CU11"/>
    <mergeCell ref="O9:A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bospc-27</cp:lastModifiedBy>
  <cp:lastPrinted>2011-01-24T10:11:08Z</cp:lastPrinted>
  <dcterms:created xsi:type="dcterms:W3CDTF">2004-06-16T07:44:42Z</dcterms:created>
  <dcterms:modified xsi:type="dcterms:W3CDTF">2011-02-02T12:40:05Z</dcterms:modified>
  <cp:category/>
  <cp:version/>
  <cp:contentType/>
  <cp:contentStatus/>
</cp:coreProperties>
</file>